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C3968E92-6D14-452C-8177-2288F7F57911}" xr6:coauthVersionLast="47" xr6:coauthVersionMax="47" xr10:uidLastSave="{00000000-0000-0000-0000-000000000000}"/>
  <bookViews>
    <workbookView xWindow="28680" yWindow="-75" windowWidth="29040" windowHeight="16440" xr2:uid="{59E58661-7EF2-4B6A-9EA6-83DF739B2978}"/>
  </bookViews>
  <sheets>
    <sheet name="TMV-0425" sheetId="1" r:id="rId1"/>
  </sheets>
  <definedNames>
    <definedName name="_xlnm.Print_Area" localSheetId="0">'TMV-0425'!$A$1:$I$38</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1" l="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alcChain>
</file>

<file path=xl/sharedStrings.xml><?xml version="1.0" encoding="utf-8"?>
<sst xmlns="http://schemas.openxmlformats.org/spreadsheetml/2006/main" count="176" uniqueCount="101">
  <si>
    <t>TMV-0425 - Section 5 - T-45NL, T-46NL, &amp; T-47 Thermostatic Mixing Valves, (Effective April 19, 2025)</t>
  </si>
  <si>
    <t>Legend Multiplier:</t>
  </si>
  <si>
    <t>Possession of this price list by any person is not to be construed as an offer to sell to that person.  All prices are subject to change without notice.  Legend Valve does not accept liability for any errors, modfications, or omissions on this sheet.  Unauthorized use or redistribution of this sheet or data is prohibited.</t>
  </si>
  <si>
    <t>Item Number</t>
  </si>
  <si>
    <t>UPC</t>
  </si>
  <si>
    <t>Size</t>
  </si>
  <si>
    <t>Model Number</t>
  </si>
  <si>
    <t>Model Long Description</t>
  </si>
  <si>
    <t>Weight
(Lbs)</t>
  </si>
  <si>
    <t>Inner PK</t>
  </si>
  <si>
    <t>Case PK</t>
  </si>
  <si>
    <t>List Price</t>
  </si>
  <si>
    <t>Net Price</t>
  </si>
  <si>
    <t>115-999</t>
  </si>
  <si>
    <t>662545128672</t>
  </si>
  <si>
    <t>T-45NL</t>
  </si>
  <si>
    <t>Fork Tool for Adjusting T-45NL Thermostatic Mixing Valve Mixture</t>
  </si>
  <si>
    <t>25</t>
  </si>
  <si>
    <t>100</t>
  </si>
  <si>
    <t>115-252NLX</t>
  </si>
  <si>
    <t>662545119755</t>
  </si>
  <si>
    <t>3/8"</t>
  </si>
  <si>
    <t>T-45NLX</t>
  </si>
  <si>
    <t>T-45NL Domestic Potable Water Thermostatic Mixing Valve with PEX Connections, Inlets include Integral Check Valves</t>
  </si>
  <si>
    <t>115-253NLX</t>
  </si>
  <si>
    <t>662545119823</t>
  </si>
  <si>
    <t>1/2"</t>
  </si>
  <si>
    <t>115-254NLX</t>
  </si>
  <si>
    <t>662545119892</t>
  </si>
  <si>
    <t>3/4"</t>
  </si>
  <si>
    <t>115-252NLS</t>
  </si>
  <si>
    <t>662545119748</t>
  </si>
  <si>
    <t>T-45NLS</t>
  </si>
  <si>
    <t>T-45NL Domestic Potable Water Thermostatic Mixing Valve with Sweat Connections</t>
  </si>
  <si>
    <t>115-253NLS</t>
  </si>
  <si>
    <t>662545119816</t>
  </si>
  <si>
    <t>T-45NL Domestic Potable Water Thermostatic Mixing Valve with Sweat Connections, Inlets include Integral Check Valves</t>
  </si>
  <si>
    <t>115-254NLS</t>
  </si>
  <si>
    <t>662545119885</t>
  </si>
  <si>
    <t>115-252NLC</t>
  </si>
  <si>
    <t>662545119700</t>
  </si>
  <si>
    <t>T-45NLC</t>
  </si>
  <si>
    <t>T-45NL Domestic Potable Water Thermostatic Mixing Valve with Compression Connections, Inlets include Integral Check Valves</t>
  </si>
  <si>
    <t>115-253NLC</t>
  </si>
  <si>
    <t>662545119779</t>
  </si>
  <si>
    <t>115-254NLC</t>
  </si>
  <si>
    <t>662545119847</t>
  </si>
  <si>
    <t>115-253NLP</t>
  </si>
  <si>
    <t>662545119793</t>
  </si>
  <si>
    <t>T-45NLP</t>
  </si>
  <si>
    <t>T-45NL Domestic Potable Water Thermostatic Mixing Valve with Press Connections, Inlets include Integral Check Valves</t>
  </si>
  <si>
    <t>115-254NLP</t>
  </si>
  <si>
    <t>662545119861</t>
  </si>
  <si>
    <t>115-252NLPF</t>
  </si>
  <si>
    <t>662545119731</t>
  </si>
  <si>
    <t>T-45NLPF</t>
  </si>
  <si>
    <t>T-45NL Domestic Potable Water Thermostatic Mixing Valve with InstaLoc II Connections, Inlets include Integral Check Valves</t>
  </si>
  <si>
    <t>115-253NLPF</t>
  </si>
  <si>
    <t>662545119809</t>
  </si>
  <si>
    <t>115-254NLPF</t>
  </si>
  <si>
    <t>662545119878</t>
  </si>
  <si>
    <t>115-252NLM</t>
  </si>
  <si>
    <t>662545119717</t>
  </si>
  <si>
    <t>T-45NLM</t>
  </si>
  <si>
    <t>T-45NL Domestic Potable Water Thermostatic Mixing Valve with MNPT Connections, Inlets include Integral Check Valves</t>
  </si>
  <si>
    <t>115-253NLM</t>
  </si>
  <si>
    <t>662545119786</t>
  </si>
  <si>
    <t>115-254NLM</t>
  </si>
  <si>
    <t>662545119854</t>
  </si>
  <si>
    <t>115-272NLX</t>
  </si>
  <si>
    <t>T-46NLX</t>
  </si>
  <si>
    <t>T-46NL Radiant Thermostatic Mixing Valve with PEX Connections, Inlets include Integral Check Valves</t>
  </si>
  <si>
    <t>115-273NLX</t>
  </si>
  <si>
    <t>115-274NLX</t>
  </si>
  <si>
    <t>115-272NLS</t>
  </si>
  <si>
    <t>T-46NLS</t>
  </si>
  <si>
    <t>T-46NL Radiant Thermostatic Mixing Valve with Sweat Connections</t>
  </si>
  <si>
    <t>115-273NLS</t>
  </si>
  <si>
    <t>115-274NLS</t>
  </si>
  <si>
    <t>115-272NLC</t>
  </si>
  <si>
    <t>T-46NLC</t>
  </si>
  <si>
    <t>T-46NL Radiant Thermostatic Mixing Valve with Compression Connections, Inlets include Integral Check Valves</t>
  </si>
  <si>
    <t>115-273NLC</t>
  </si>
  <si>
    <t>115-274NLC</t>
  </si>
  <si>
    <t>115-273NLP</t>
  </si>
  <si>
    <t>T-46NLP</t>
  </si>
  <si>
    <t>T-46NL Radiant Thermostatic Mixing Valve with Press Connections, Inlets include Integral Check Valves</t>
  </si>
  <si>
    <t>115-274NLP</t>
  </si>
  <si>
    <t>115-272NLPF</t>
  </si>
  <si>
    <t>T-46NLPF</t>
  </si>
  <si>
    <t>T-46NL Radiant Thermostatic Mixing Valve with InstaLoc II Connections, Inlets include Integral Check Valves</t>
  </si>
  <si>
    <t>115-273NLPF</t>
  </si>
  <si>
    <t>115-274NLPF</t>
  </si>
  <si>
    <t>115-272NLM</t>
  </si>
  <si>
    <t>T-46NLM</t>
  </si>
  <si>
    <t>T-46NL Radiant Thermostatic Mixing Valve with MNPT Connections, Inlets include Integral Check Valves</t>
  </si>
  <si>
    <t>115-273NLM</t>
  </si>
  <si>
    <t>115-274NLM</t>
  </si>
  <si>
    <t>115-282NL</t>
  </si>
  <si>
    <t>T-47</t>
  </si>
  <si>
    <t>3/8" T-47 Undersink Thermostatic Mixing Valve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</si>
</sst>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x14ac:knownFonts="1">
    <font>
      <sz val="11"/>
      <color theme="1"/>
      <name val="Aptos Narrow"/>
      <family val="2"/>
      <scheme val="minor"/>
    </font>
    <font>
      <b/>
      <sz val="14"/>
      <name val="Arial"/>
      <family val="2"/>
    </font>
    <font>
      <sz val="11"/>
      <color theme="1"/>
      <name val="Aptos Narrow"/>
      <family val="2"/>
      <charset val="134"/>
      <scheme val="minor"/>
    </font>
    <font>
      <b/>
      <sz val="10"/>
      <name val="Arial"/>
      <family val="2"/>
    </font>
    <font>
      <sz val="10"/>
      <color theme="1"/>
      <name val="Arial"/>
      <family val="2"/>
    </font>
    <font>
      <sz val="8"/>
      <name val="Arial"/>
      <family val="2"/>
    </font>
    <font>
      <b/>
      <sz val="12"/>
      <name val="Arial"/>
      <family val="2"/>
    </font>
    <font>
      <b/>
      <sz val="10"/>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lignment vertical="center"/>
    </xf>
  </cellStyleXfs>
  <cellXfs count="21">
    <xf numFmtId="0" fontId="0" fillId="0" borderId="0" xfId="0"/>
    <xf numFmtId="2" fontId="3" fillId="0" borderId="4" xfId="1" applyNumberFormat="1" applyFont="1" applyBorder="1" applyAlignment="1">
      <alignment horizontal="center" vertical="center" wrapText="1"/>
    </xf>
    <xf numFmtId="0" fontId="4" fillId="0" borderId="0" xfId="0" applyFont="1"/>
    <xf numFmtId="164" fontId="6" fillId="0" borderId="4" xfId="0" applyNumberFormat="1" applyFont="1" applyBorder="1" applyAlignment="1">
      <alignment horizontal="center" vertical="center" wrapText="1"/>
    </xf>
    <xf numFmtId="0" fontId="7" fillId="3" borderId="4" xfId="0" applyFont="1" applyFill="1" applyBorder="1" applyAlignment="1">
      <alignment horizontal="center" vertical="center"/>
    </xf>
    <xf numFmtId="0" fontId="7" fillId="3" borderId="4" xfId="0" applyFont="1" applyFill="1" applyBorder="1" applyAlignment="1">
      <alignment horizontal="center" vertical="center" wrapText="1"/>
    </xf>
    <xf numFmtId="49" fontId="7" fillId="3" borderId="4" xfId="0" applyNumberFormat="1" applyFont="1" applyFill="1" applyBorder="1" applyAlignment="1">
      <alignment horizontal="center" vertical="center"/>
    </xf>
    <xf numFmtId="0" fontId="4" fillId="3" borderId="4" xfId="0" applyFont="1" applyFill="1" applyBorder="1" applyAlignment="1">
      <alignment horizontal="left" vertical="center"/>
    </xf>
    <xf numFmtId="0" fontId="4" fillId="3" borderId="4" xfId="0" quotePrefix="1" applyFont="1" applyFill="1" applyBorder="1" applyAlignment="1">
      <alignment horizontal="left" vertical="center"/>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49" fontId="4" fillId="3" borderId="4" xfId="0" applyNumberFormat="1" applyFont="1" applyFill="1" applyBorder="1" applyAlignment="1">
      <alignment horizontal="center" vertical="center"/>
    </xf>
    <xf numFmtId="2" fontId="4" fillId="3" borderId="4" xfId="0" applyNumberFormat="1" applyFont="1" applyFill="1" applyBorder="1" applyAlignment="1">
      <alignment horizontal="center" vertical="center"/>
    </xf>
    <xf numFmtId="1" fontId="4" fillId="3" borderId="4" xfId="0" applyNumberFormat="1" applyFont="1" applyFill="1" applyBorder="1" applyAlignment="1">
      <alignment horizontal="left" vertical="center"/>
    </xf>
    <xf numFmtId="1" fontId="4" fillId="3" borderId="4" xfId="0" applyNumberFormat="1" applyFont="1" applyFill="1" applyBorder="1" applyAlignment="1">
      <alignment horizontal="center" vertical="center"/>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0" borderId="4" xfId="1" applyFont="1" applyBorder="1" applyAlignment="1">
      <alignment horizontal="center" vertical="center" wrapText="1"/>
    </xf>
  </cellXfs>
  <cellStyles count="2">
    <cellStyle name="Normal" xfId="0" builtinId="0"/>
    <cellStyle name="Normal 3 2" xfId="1" xr:uid="{3758983F-8757-4A53-B309-A5B382BE94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9DA75-A97F-43B8-BADE-C0369476F3A9}">
  <dimension ref="A1:J39"/>
  <sheetViews>
    <sheetView tabSelected="1" zoomScaleNormal="100" workbookViewId="0">
      <pane ySplit="3" topLeftCell="A4" activePane="bottomLeft" state="frozen"/>
      <selection activeCell="E4" sqref="E4"/>
      <selection pane="bottomLeft" activeCell="J2" sqref="J2"/>
    </sheetView>
  </sheetViews>
  <sheetFormatPr defaultColWidth="8.5703125" defaultRowHeight="12.75" x14ac:dyDescent="0.2"/>
  <cols>
    <col min="1" max="1" width="12.7109375" style="15" bestFit="1" customWidth="1"/>
    <col min="2" max="2" width="13.5703125" style="2" bestFit="1" customWidth="1"/>
    <col min="3" max="3" width="5.7109375" style="15" customWidth="1"/>
    <col min="4" max="4" width="14.42578125" style="15" bestFit="1" customWidth="1"/>
    <col min="5" max="5" width="106.42578125" style="15" bestFit="1" customWidth="1"/>
    <col min="6" max="6" width="9.28515625" style="16" customWidth="1"/>
    <col min="7" max="7" width="10.5703125" style="15" customWidth="1"/>
    <col min="8" max="8" width="10.85546875" style="15" customWidth="1"/>
    <col min="9" max="9" width="10.7109375" style="15" customWidth="1"/>
    <col min="10" max="10" width="10" style="15" customWidth="1"/>
    <col min="11" max="16384" width="8.5703125" style="2"/>
  </cols>
  <sheetData>
    <row r="1" spans="1:10" ht="33.6" customHeight="1" x14ac:dyDescent="0.2">
      <c r="A1" s="17" t="s">
        <v>0</v>
      </c>
      <c r="B1" s="18"/>
      <c r="C1" s="18"/>
      <c r="D1" s="18"/>
      <c r="E1" s="18"/>
      <c r="F1" s="18"/>
      <c r="G1" s="18"/>
      <c r="H1" s="18"/>
      <c r="I1" s="19"/>
      <c r="J1" s="1" t="s">
        <v>1</v>
      </c>
    </row>
    <row r="2" spans="1:10" ht="27" customHeight="1" x14ac:dyDescent="0.2">
      <c r="A2" s="20" t="s">
        <v>2</v>
      </c>
      <c r="B2" s="20"/>
      <c r="C2" s="20"/>
      <c r="D2" s="20"/>
      <c r="E2" s="20"/>
      <c r="F2" s="20"/>
      <c r="G2" s="20"/>
      <c r="H2" s="20"/>
      <c r="I2" s="20"/>
      <c r="J2" s="3">
        <v>0</v>
      </c>
    </row>
    <row r="3" spans="1:10" ht="25.5" x14ac:dyDescent="0.2">
      <c r="A3" s="4" t="s">
        <v>3</v>
      </c>
      <c r="B3" s="4" t="s">
        <v>4</v>
      </c>
      <c r="C3" s="4" t="s">
        <v>5</v>
      </c>
      <c r="D3" s="4" t="s">
        <v>6</v>
      </c>
      <c r="E3" s="4" t="s">
        <v>7</v>
      </c>
      <c r="F3" s="5" t="s">
        <v>8</v>
      </c>
      <c r="G3" s="6" t="s">
        <v>9</v>
      </c>
      <c r="H3" s="6" t="s">
        <v>10</v>
      </c>
      <c r="I3" s="4" t="s">
        <v>11</v>
      </c>
      <c r="J3" s="4" t="s">
        <v>12</v>
      </c>
    </row>
    <row r="4" spans="1:10" x14ac:dyDescent="0.2">
      <c r="A4" s="7" t="s">
        <v>13</v>
      </c>
      <c r="B4" s="8" t="s">
        <v>14</v>
      </c>
      <c r="C4" s="9"/>
      <c r="D4" s="9" t="s">
        <v>15</v>
      </c>
      <c r="E4" s="7" t="s">
        <v>16</v>
      </c>
      <c r="F4" s="10">
        <v>0.25</v>
      </c>
      <c r="G4" s="11" t="s">
        <v>17</v>
      </c>
      <c r="H4" s="11" t="s">
        <v>18</v>
      </c>
      <c r="I4" s="12">
        <v>14.432499999999999</v>
      </c>
      <c r="J4" s="12">
        <f t="shared" ref="J4:J39" si="0">I4*$J$2</f>
        <v>0</v>
      </c>
    </row>
    <row r="5" spans="1:10" x14ac:dyDescent="0.2">
      <c r="A5" s="7" t="s">
        <v>19</v>
      </c>
      <c r="B5" s="13" t="s">
        <v>20</v>
      </c>
      <c r="C5" s="9" t="s">
        <v>21</v>
      </c>
      <c r="D5" s="9" t="s">
        <v>22</v>
      </c>
      <c r="E5" s="7" t="s">
        <v>23</v>
      </c>
      <c r="F5" s="14">
        <v>1.3822983827399999</v>
      </c>
      <c r="G5" s="9">
        <v>1</v>
      </c>
      <c r="H5" s="9">
        <v>10</v>
      </c>
      <c r="I5" s="12">
        <v>235.88</v>
      </c>
      <c r="J5" s="12">
        <f t="shared" si="0"/>
        <v>0</v>
      </c>
    </row>
    <row r="6" spans="1:10" x14ac:dyDescent="0.2">
      <c r="A6" s="7" t="s">
        <v>24</v>
      </c>
      <c r="B6" s="13" t="s">
        <v>25</v>
      </c>
      <c r="C6" s="9" t="s">
        <v>26</v>
      </c>
      <c r="D6" s="9" t="s">
        <v>22</v>
      </c>
      <c r="E6" s="7" t="s">
        <v>23</v>
      </c>
      <c r="F6" s="14">
        <v>1.3822983827399999</v>
      </c>
      <c r="G6" s="9">
        <v>1</v>
      </c>
      <c r="H6" s="9">
        <v>10</v>
      </c>
      <c r="I6" s="12">
        <v>235.88</v>
      </c>
      <c r="J6" s="12">
        <f t="shared" si="0"/>
        <v>0</v>
      </c>
    </row>
    <row r="7" spans="1:10" x14ac:dyDescent="0.2">
      <c r="A7" s="7" t="s">
        <v>27</v>
      </c>
      <c r="B7" s="13" t="s">
        <v>28</v>
      </c>
      <c r="C7" s="9" t="s">
        <v>29</v>
      </c>
      <c r="D7" s="9" t="s">
        <v>22</v>
      </c>
      <c r="E7" s="7" t="s">
        <v>23</v>
      </c>
      <c r="F7" s="14">
        <v>1.7725165864799999</v>
      </c>
      <c r="G7" s="9">
        <v>1</v>
      </c>
      <c r="H7" s="9">
        <v>10</v>
      </c>
      <c r="I7" s="12">
        <v>257.54000000000002</v>
      </c>
      <c r="J7" s="12">
        <f t="shared" si="0"/>
        <v>0</v>
      </c>
    </row>
    <row r="8" spans="1:10" x14ac:dyDescent="0.2">
      <c r="A8" s="7" t="s">
        <v>30</v>
      </c>
      <c r="B8" s="13" t="s">
        <v>31</v>
      </c>
      <c r="C8" s="9" t="s">
        <v>21</v>
      </c>
      <c r="D8" s="9" t="s">
        <v>32</v>
      </c>
      <c r="E8" s="7" t="s">
        <v>33</v>
      </c>
      <c r="F8" s="14">
        <v>1.60716988998</v>
      </c>
      <c r="G8" s="9">
        <v>1</v>
      </c>
      <c r="H8" s="9">
        <v>10</v>
      </c>
      <c r="I8" s="12">
        <v>217.38</v>
      </c>
      <c r="J8" s="12">
        <f t="shared" si="0"/>
        <v>0</v>
      </c>
    </row>
    <row r="9" spans="1:10" x14ac:dyDescent="0.2">
      <c r="A9" s="7" t="s">
        <v>34</v>
      </c>
      <c r="B9" s="13" t="s">
        <v>35</v>
      </c>
      <c r="C9" s="9" t="s">
        <v>26</v>
      </c>
      <c r="D9" s="9" t="s">
        <v>32</v>
      </c>
      <c r="E9" s="7" t="s">
        <v>36</v>
      </c>
      <c r="F9" s="14">
        <v>1.60716988998</v>
      </c>
      <c r="G9" s="9">
        <v>1</v>
      </c>
      <c r="H9" s="9">
        <v>10</v>
      </c>
      <c r="I9" s="12">
        <v>217.38</v>
      </c>
      <c r="J9" s="12">
        <f t="shared" si="0"/>
        <v>0</v>
      </c>
    </row>
    <row r="10" spans="1:10" x14ac:dyDescent="0.2">
      <c r="A10" s="7" t="s">
        <v>37</v>
      </c>
      <c r="B10" s="13" t="s">
        <v>38</v>
      </c>
      <c r="C10" s="9" t="s">
        <v>29</v>
      </c>
      <c r="D10" s="9" t="s">
        <v>32</v>
      </c>
      <c r="E10" s="7" t="s">
        <v>36</v>
      </c>
      <c r="F10" s="14">
        <v>2.2619428081200001</v>
      </c>
      <c r="G10" s="9">
        <v>1</v>
      </c>
      <c r="H10" s="9">
        <v>10</v>
      </c>
      <c r="I10" s="12">
        <v>234.16</v>
      </c>
      <c r="J10" s="12">
        <f t="shared" si="0"/>
        <v>0</v>
      </c>
    </row>
    <row r="11" spans="1:10" x14ac:dyDescent="0.2">
      <c r="A11" s="7" t="s">
        <v>39</v>
      </c>
      <c r="B11" s="13" t="s">
        <v>40</v>
      </c>
      <c r="C11" s="9" t="s">
        <v>21</v>
      </c>
      <c r="D11" s="9" t="s">
        <v>41</v>
      </c>
      <c r="E11" s="7" t="s">
        <v>42</v>
      </c>
      <c r="F11" s="14">
        <v>1</v>
      </c>
      <c r="G11" s="9">
        <v>1</v>
      </c>
      <c r="H11" s="9">
        <v>10</v>
      </c>
      <c r="I11" s="12">
        <v>238.12</v>
      </c>
      <c r="J11" s="12">
        <f t="shared" si="0"/>
        <v>0</v>
      </c>
    </row>
    <row r="12" spans="1:10" x14ac:dyDescent="0.2">
      <c r="A12" s="7" t="s">
        <v>43</v>
      </c>
      <c r="B12" s="13" t="s">
        <v>44</v>
      </c>
      <c r="C12" s="9" t="s">
        <v>26</v>
      </c>
      <c r="D12" s="9" t="s">
        <v>41</v>
      </c>
      <c r="E12" s="7" t="s">
        <v>42</v>
      </c>
      <c r="F12" s="14">
        <v>1.5807144185399999</v>
      </c>
      <c r="G12" s="9">
        <v>1</v>
      </c>
      <c r="H12" s="9">
        <v>10</v>
      </c>
      <c r="I12" s="12">
        <v>238.12</v>
      </c>
      <c r="J12" s="12">
        <f t="shared" si="0"/>
        <v>0</v>
      </c>
    </row>
    <row r="13" spans="1:10" x14ac:dyDescent="0.2">
      <c r="A13" s="7" t="s">
        <v>45</v>
      </c>
      <c r="B13" s="13" t="s">
        <v>46</v>
      </c>
      <c r="C13" s="9" t="s">
        <v>29</v>
      </c>
      <c r="D13" s="9" t="s">
        <v>41</v>
      </c>
      <c r="E13" s="7" t="s">
        <v>42</v>
      </c>
      <c r="F13" s="14">
        <v>2.0172296972999999</v>
      </c>
      <c r="G13" s="9">
        <v>1</v>
      </c>
      <c r="H13" s="9">
        <v>10</v>
      </c>
      <c r="I13" s="12">
        <v>269.01</v>
      </c>
      <c r="J13" s="12">
        <f t="shared" si="0"/>
        <v>0</v>
      </c>
    </row>
    <row r="14" spans="1:10" x14ac:dyDescent="0.2">
      <c r="A14" s="7" t="s">
        <v>47</v>
      </c>
      <c r="B14" s="13" t="s">
        <v>48</v>
      </c>
      <c r="C14" s="9" t="s">
        <v>26</v>
      </c>
      <c r="D14" s="9" t="s">
        <v>49</v>
      </c>
      <c r="E14" s="7" t="s">
        <v>50</v>
      </c>
      <c r="F14" s="14">
        <v>1.4418231934799999</v>
      </c>
      <c r="G14" s="9">
        <v>1</v>
      </c>
      <c r="H14" s="9">
        <v>10</v>
      </c>
      <c r="I14" s="12">
        <v>230.94</v>
      </c>
      <c r="J14" s="12">
        <f t="shared" si="0"/>
        <v>0</v>
      </c>
    </row>
    <row r="15" spans="1:10" x14ac:dyDescent="0.2">
      <c r="A15" s="7" t="s">
        <v>51</v>
      </c>
      <c r="B15" s="13" t="s">
        <v>52</v>
      </c>
      <c r="C15" s="9" t="s">
        <v>29</v>
      </c>
      <c r="D15" s="9" t="s">
        <v>49</v>
      </c>
      <c r="E15" s="7" t="s">
        <v>50</v>
      </c>
      <c r="F15" s="14">
        <v>1.8452691329399999</v>
      </c>
      <c r="G15" s="9">
        <v>1</v>
      </c>
      <c r="H15" s="9">
        <v>10</v>
      </c>
      <c r="I15" s="12">
        <v>261.45</v>
      </c>
      <c r="J15" s="12">
        <f t="shared" si="0"/>
        <v>0</v>
      </c>
    </row>
    <row r="16" spans="1:10" x14ac:dyDescent="0.2">
      <c r="A16" s="7" t="s">
        <v>53</v>
      </c>
      <c r="B16" s="13" t="s">
        <v>54</v>
      </c>
      <c r="C16" s="9" t="s">
        <v>21</v>
      </c>
      <c r="D16" s="9" t="s">
        <v>55</v>
      </c>
      <c r="E16" s="7" t="s">
        <v>56</v>
      </c>
      <c r="F16" s="14">
        <v>1</v>
      </c>
      <c r="G16" s="9">
        <v>1</v>
      </c>
      <c r="H16" s="9">
        <v>10</v>
      </c>
      <c r="I16" s="12">
        <v>244.09</v>
      </c>
      <c r="J16" s="12">
        <f t="shared" si="0"/>
        <v>0</v>
      </c>
    </row>
    <row r="17" spans="1:10" x14ac:dyDescent="0.2">
      <c r="A17" s="7" t="s">
        <v>57</v>
      </c>
      <c r="B17" s="13" t="s">
        <v>58</v>
      </c>
      <c r="C17" s="9" t="s">
        <v>26</v>
      </c>
      <c r="D17" s="9" t="s">
        <v>55</v>
      </c>
      <c r="E17" s="7" t="s">
        <v>56</v>
      </c>
      <c r="F17" s="14">
        <v>1.5873282864</v>
      </c>
      <c r="G17" s="9">
        <v>1</v>
      </c>
      <c r="H17" s="9">
        <v>10</v>
      </c>
      <c r="I17" s="12">
        <v>244.09</v>
      </c>
      <c r="J17" s="12">
        <f t="shared" si="0"/>
        <v>0</v>
      </c>
    </row>
    <row r="18" spans="1:10" x14ac:dyDescent="0.2">
      <c r="A18" s="7" t="s">
        <v>59</v>
      </c>
      <c r="B18" s="13" t="s">
        <v>60</v>
      </c>
      <c r="C18" s="9" t="s">
        <v>29</v>
      </c>
      <c r="D18" s="9" t="s">
        <v>55</v>
      </c>
      <c r="E18" s="7" t="s">
        <v>56</v>
      </c>
      <c r="F18" s="14">
        <v>2.0502990365999998</v>
      </c>
      <c r="G18" s="9">
        <v>1</v>
      </c>
      <c r="H18" s="9">
        <v>10</v>
      </c>
      <c r="I18" s="12">
        <v>274.33</v>
      </c>
      <c r="J18" s="12">
        <f t="shared" si="0"/>
        <v>0</v>
      </c>
    </row>
    <row r="19" spans="1:10" x14ac:dyDescent="0.2">
      <c r="A19" s="7" t="s">
        <v>61</v>
      </c>
      <c r="B19" s="13" t="s">
        <v>62</v>
      </c>
      <c r="C19" s="9" t="s">
        <v>21</v>
      </c>
      <c r="D19" s="9" t="s">
        <v>63</v>
      </c>
      <c r="E19" s="7" t="s">
        <v>64</v>
      </c>
      <c r="F19" s="14">
        <v>1.4682786649199999</v>
      </c>
      <c r="G19" s="9">
        <v>1</v>
      </c>
      <c r="H19" s="9">
        <v>10</v>
      </c>
      <c r="I19" s="12">
        <v>227.48</v>
      </c>
      <c r="J19" s="12">
        <f t="shared" si="0"/>
        <v>0</v>
      </c>
    </row>
    <row r="20" spans="1:10" x14ac:dyDescent="0.2">
      <c r="A20" s="7" t="s">
        <v>65</v>
      </c>
      <c r="B20" s="13" t="s">
        <v>66</v>
      </c>
      <c r="C20" s="9" t="s">
        <v>26</v>
      </c>
      <c r="D20" s="9" t="s">
        <v>63</v>
      </c>
      <c r="E20" s="7" t="s">
        <v>64</v>
      </c>
      <c r="F20" s="14">
        <v>1.4682786649199999</v>
      </c>
      <c r="G20" s="9">
        <v>1</v>
      </c>
      <c r="H20" s="9">
        <v>10</v>
      </c>
      <c r="I20" s="12">
        <v>227.48</v>
      </c>
      <c r="J20" s="12">
        <f t="shared" si="0"/>
        <v>0</v>
      </c>
    </row>
    <row r="21" spans="1:10" x14ac:dyDescent="0.2">
      <c r="A21" s="7" t="s">
        <v>67</v>
      </c>
      <c r="B21" s="13" t="s">
        <v>68</v>
      </c>
      <c r="C21" s="9" t="s">
        <v>29</v>
      </c>
      <c r="D21" s="9" t="s">
        <v>63</v>
      </c>
      <c r="E21" s="7" t="s">
        <v>64</v>
      </c>
      <c r="F21" s="14">
        <v>1.4682786649199999</v>
      </c>
      <c r="G21" s="9">
        <v>1</v>
      </c>
      <c r="H21" s="9">
        <v>10</v>
      </c>
      <c r="I21" s="12">
        <v>249.69</v>
      </c>
      <c r="J21" s="12">
        <f t="shared" si="0"/>
        <v>0</v>
      </c>
    </row>
    <row r="22" spans="1:10" x14ac:dyDescent="0.2">
      <c r="A22" s="7" t="s">
        <v>69</v>
      </c>
      <c r="B22" s="13">
        <v>662545128443</v>
      </c>
      <c r="C22" s="9" t="s">
        <v>21</v>
      </c>
      <c r="D22" s="9" t="s">
        <v>70</v>
      </c>
      <c r="E22" s="7" t="s">
        <v>71</v>
      </c>
      <c r="F22" s="14">
        <v>4.37397127808</v>
      </c>
      <c r="G22" s="9">
        <v>1</v>
      </c>
      <c r="H22" s="9">
        <v>10</v>
      </c>
      <c r="I22" s="12">
        <v>229.43</v>
      </c>
      <c r="J22" s="12">
        <f t="shared" si="0"/>
        <v>0</v>
      </c>
    </row>
    <row r="23" spans="1:10" x14ac:dyDescent="0.2">
      <c r="A23" s="7" t="s">
        <v>72</v>
      </c>
      <c r="B23" s="13">
        <v>662545128467</v>
      </c>
      <c r="C23" s="9" t="s">
        <v>26</v>
      </c>
      <c r="D23" s="9" t="s">
        <v>70</v>
      </c>
      <c r="E23" s="7" t="s">
        <v>71</v>
      </c>
      <c r="F23" s="14">
        <v>4.37397127808</v>
      </c>
      <c r="G23" s="9">
        <v>1</v>
      </c>
      <c r="H23" s="9">
        <v>10</v>
      </c>
      <c r="I23" s="12">
        <v>229.43</v>
      </c>
      <c r="J23" s="12">
        <f t="shared" si="0"/>
        <v>0</v>
      </c>
    </row>
    <row r="24" spans="1:10" x14ac:dyDescent="0.2">
      <c r="A24" s="7" t="s">
        <v>73</v>
      </c>
      <c r="B24" s="13">
        <v>662545128481</v>
      </c>
      <c r="C24" s="9" t="s">
        <v>29</v>
      </c>
      <c r="D24" s="9" t="s">
        <v>70</v>
      </c>
      <c r="E24" s="7" t="s">
        <v>71</v>
      </c>
      <c r="F24" s="14">
        <v>5.6592662655399995</v>
      </c>
      <c r="G24" s="9">
        <v>1</v>
      </c>
      <c r="H24" s="9">
        <v>10</v>
      </c>
      <c r="I24" s="12">
        <v>251.09</v>
      </c>
      <c r="J24" s="12">
        <f t="shared" si="0"/>
        <v>0</v>
      </c>
    </row>
    <row r="25" spans="1:10" x14ac:dyDescent="0.2">
      <c r="A25" s="7" t="s">
        <v>74</v>
      </c>
      <c r="B25" s="13">
        <v>662545128689</v>
      </c>
      <c r="C25" s="9" t="s">
        <v>21</v>
      </c>
      <c r="D25" s="9" t="s">
        <v>75</v>
      </c>
      <c r="E25" s="7" t="s">
        <v>76</v>
      </c>
      <c r="F25" s="14">
        <v>5.0485857997999997</v>
      </c>
      <c r="G25" s="9">
        <v>1</v>
      </c>
      <c r="H25" s="9">
        <v>10</v>
      </c>
      <c r="I25" s="12">
        <v>210.57</v>
      </c>
      <c r="J25" s="12">
        <f t="shared" si="0"/>
        <v>0</v>
      </c>
    </row>
    <row r="26" spans="1:10" x14ac:dyDescent="0.2">
      <c r="A26" s="7" t="s">
        <v>77</v>
      </c>
      <c r="B26" s="13">
        <v>662545128696</v>
      </c>
      <c r="C26" s="9" t="s">
        <v>26</v>
      </c>
      <c r="D26" s="9" t="s">
        <v>75</v>
      </c>
      <c r="E26" s="7" t="s">
        <v>76</v>
      </c>
      <c r="F26" s="14">
        <v>5.0485857997999997</v>
      </c>
      <c r="G26" s="9">
        <v>1</v>
      </c>
      <c r="H26" s="9">
        <v>10</v>
      </c>
      <c r="I26" s="12">
        <v>210.57</v>
      </c>
      <c r="J26" s="12">
        <f t="shared" si="0"/>
        <v>0</v>
      </c>
    </row>
    <row r="27" spans="1:10" x14ac:dyDescent="0.2">
      <c r="A27" s="7" t="s">
        <v>78</v>
      </c>
      <c r="B27" s="13">
        <v>662545128702</v>
      </c>
      <c r="C27" s="9" t="s">
        <v>29</v>
      </c>
      <c r="D27" s="9" t="s">
        <v>75</v>
      </c>
      <c r="E27" s="7" t="s">
        <v>76</v>
      </c>
      <c r="F27" s="14">
        <v>7.12754493046</v>
      </c>
      <c r="G27" s="9">
        <v>1</v>
      </c>
      <c r="H27" s="9">
        <v>10</v>
      </c>
      <c r="I27" s="12">
        <v>227.27</v>
      </c>
      <c r="J27" s="12">
        <f t="shared" si="0"/>
        <v>0</v>
      </c>
    </row>
    <row r="28" spans="1:10" x14ac:dyDescent="0.2">
      <c r="A28" s="7" t="s">
        <v>79</v>
      </c>
      <c r="B28" s="13">
        <v>662545128719</v>
      </c>
      <c r="C28" s="9" t="s">
        <v>21</v>
      </c>
      <c r="D28" s="9" t="s">
        <v>80</v>
      </c>
      <c r="E28" s="7" t="s">
        <v>81</v>
      </c>
      <c r="F28" s="14">
        <v>1</v>
      </c>
      <c r="G28" s="9">
        <v>1</v>
      </c>
      <c r="H28" s="9">
        <v>10</v>
      </c>
      <c r="I28" s="12">
        <v>231.68</v>
      </c>
      <c r="J28" s="12">
        <f t="shared" si="0"/>
        <v>0</v>
      </c>
    </row>
    <row r="29" spans="1:10" x14ac:dyDescent="0.2">
      <c r="A29" s="7" t="s">
        <v>82</v>
      </c>
      <c r="B29" s="13">
        <v>662545128726</v>
      </c>
      <c r="C29" s="9" t="s">
        <v>26</v>
      </c>
      <c r="D29" s="9" t="s">
        <v>80</v>
      </c>
      <c r="E29" s="7" t="s">
        <v>81</v>
      </c>
      <c r="F29" s="14">
        <v>4.9692193854799998</v>
      </c>
      <c r="G29" s="9">
        <v>1</v>
      </c>
      <c r="H29" s="9">
        <v>10</v>
      </c>
      <c r="I29" s="12">
        <v>231.68</v>
      </c>
      <c r="J29" s="12">
        <f t="shared" si="0"/>
        <v>0</v>
      </c>
    </row>
    <row r="30" spans="1:10" x14ac:dyDescent="0.2">
      <c r="A30" s="7" t="s">
        <v>83</v>
      </c>
      <c r="B30" s="13">
        <v>662545128733</v>
      </c>
      <c r="C30" s="9" t="s">
        <v>29</v>
      </c>
      <c r="D30" s="9" t="s">
        <v>80</v>
      </c>
      <c r="E30" s="7" t="s">
        <v>81</v>
      </c>
      <c r="F30" s="14">
        <v>6.3934055980000002</v>
      </c>
      <c r="G30" s="9">
        <v>1</v>
      </c>
      <c r="H30" s="9">
        <v>10</v>
      </c>
      <c r="I30" s="12">
        <v>262.57</v>
      </c>
      <c r="J30" s="12">
        <f t="shared" si="0"/>
        <v>0</v>
      </c>
    </row>
    <row r="31" spans="1:10" x14ac:dyDescent="0.2">
      <c r="A31" s="7" t="s">
        <v>84</v>
      </c>
      <c r="B31" s="13">
        <v>662545128757</v>
      </c>
      <c r="C31" s="9" t="s">
        <v>26</v>
      </c>
      <c r="D31" s="9" t="s">
        <v>85</v>
      </c>
      <c r="E31" s="7" t="s">
        <v>86</v>
      </c>
      <c r="F31" s="14">
        <v>4.5525457102999995</v>
      </c>
      <c r="G31" s="9">
        <v>1</v>
      </c>
      <c r="H31" s="9">
        <v>10</v>
      </c>
      <c r="I31" s="12">
        <v>224.48</v>
      </c>
      <c r="J31" s="12">
        <f t="shared" si="0"/>
        <v>0</v>
      </c>
    </row>
    <row r="32" spans="1:10" x14ac:dyDescent="0.2">
      <c r="A32" s="7" t="s">
        <v>87</v>
      </c>
      <c r="B32" s="13">
        <v>662545128764</v>
      </c>
      <c r="C32" s="9" t="s">
        <v>29</v>
      </c>
      <c r="D32" s="9" t="s">
        <v>85</v>
      </c>
      <c r="E32" s="7" t="s">
        <v>86</v>
      </c>
      <c r="F32" s="14">
        <v>5.8775239049200003</v>
      </c>
      <c r="G32" s="9">
        <v>1</v>
      </c>
      <c r="H32" s="9">
        <v>10</v>
      </c>
      <c r="I32" s="12">
        <v>254.93</v>
      </c>
      <c r="J32" s="12">
        <f t="shared" si="0"/>
        <v>0</v>
      </c>
    </row>
    <row r="33" spans="1:10" x14ac:dyDescent="0.2">
      <c r="A33" s="7" t="s">
        <v>88</v>
      </c>
      <c r="B33" s="13">
        <v>662545128771</v>
      </c>
      <c r="C33" s="9" t="s">
        <v>21</v>
      </c>
      <c r="D33" s="9" t="s">
        <v>89</v>
      </c>
      <c r="E33" s="7" t="s">
        <v>90</v>
      </c>
      <c r="F33" s="14">
        <v>1</v>
      </c>
      <c r="G33" s="9">
        <v>1</v>
      </c>
      <c r="H33" s="9">
        <v>10</v>
      </c>
      <c r="I33" s="12">
        <v>237.64</v>
      </c>
      <c r="J33" s="12">
        <f t="shared" si="0"/>
        <v>0</v>
      </c>
    </row>
    <row r="34" spans="1:10" x14ac:dyDescent="0.2">
      <c r="A34" s="7" t="s">
        <v>91</v>
      </c>
      <c r="B34" s="13">
        <v>662545128788</v>
      </c>
      <c r="C34" s="9" t="s">
        <v>26</v>
      </c>
      <c r="D34" s="9" t="s">
        <v>89</v>
      </c>
      <c r="E34" s="7" t="s">
        <v>90</v>
      </c>
      <c r="F34" s="14">
        <v>4.9890609890599995</v>
      </c>
      <c r="G34" s="9">
        <v>1</v>
      </c>
      <c r="H34" s="9">
        <v>10</v>
      </c>
      <c r="I34" s="12">
        <v>237.64</v>
      </c>
      <c r="J34" s="12">
        <f t="shared" si="0"/>
        <v>0</v>
      </c>
    </row>
    <row r="35" spans="1:10" x14ac:dyDescent="0.2">
      <c r="A35" s="7" t="s">
        <v>92</v>
      </c>
      <c r="B35" s="13">
        <v>662545128795</v>
      </c>
      <c r="C35" s="9" t="s">
        <v>29</v>
      </c>
      <c r="D35" s="9" t="s">
        <v>89</v>
      </c>
      <c r="E35" s="7" t="s">
        <v>90</v>
      </c>
      <c r="F35" s="14">
        <v>6.4926136158999999</v>
      </c>
      <c r="G35" s="9">
        <v>1</v>
      </c>
      <c r="H35" s="9">
        <v>10</v>
      </c>
      <c r="I35" s="12">
        <v>267.89</v>
      </c>
      <c r="J35" s="12">
        <f t="shared" si="0"/>
        <v>0</v>
      </c>
    </row>
    <row r="36" spans="1:10" x14ac:dyDescent="0.2">
      <c r="A36" s="7" t="s">
        <v>93</v>
      </c>
      <c r="B36" s="13">
        <v>662545128436</v>
      </c>
      <c r="C36" s="9" t="s">
        <v>21</v>
      </c>
      <c r="D36" s="9" t="s">
        <v>94</v>
      </c>
      <c r="E36" s="7" t="s">
        <v>95</v>
      </c>
      <c r="F36" s="14">
        <v>4.6319121246200003</v>
      </c>
      <c r="G36" s="9">
        <v>1</v>
      </c>
      <c r="H36" s="9">
        <v>10</v>
      </c>
      <c r="I36" s="12">
        <v>220.95</v>
      </c>
      <c r="J36" s="12">
        <f t="shared" si="0"/>
        <v>0</v>
      </c>
    </row>
    <row r="37" spans="1:10" x14ac:dyDescent="0.2">
      <c r="A37" s="7" t="s">
        <v>96</v>
      </c>
      <c r="B37" s="13">
        <v>662545128450</v>
      </c>
      <c r="C37" s="9" t="s">
        <v>26</v>
      </c>
      <c r="D37" s="9" t="s">
        <v>94</v>
      </c>
      <c r="E37" s="7" t="s">
        <v>95</v>
      </c>
      <c r="F37" s="14">
        <v>4.6319121246200003</v>
      </c>
      <c r="G37" s="9">
        <v>1</v>
      </c>
      <c r="H37" s="9">
        <v>10</v>
      </c>
      <c r="I37" s="12">
        <v>220.95</v>
      </c>
      <c r="J37" s="12">
        <f t="shared" si="0"/>
        <v>0</v>
      </c>
    </row>
    <row r="38" spans="1:10" x14ac:dyDescent="0.2">
      <c r="A38" s="7" t="s">
        <v>97</v>
      </c>
      <c r="B38" s="13">
        <v>662545128474</v>
      </c>
      <c r="C38" s="9" t="s">
        <v>29</v>
      </c>
      <c r="D38" s="9" t="s">
        <v>94</v>
      </c>
      <c r="E38" s="7" t="s">
        <v>95</v>
      </c>
      <c r="F38" s="14">
        <v>4.6319121246200003</v>
      </c>
      <c r="G38" s="9">
        <v>1</v>
      </c>
      <c r="H38" s="9">
        <v>10</v>
      </c>
      <c r="I38" s="12">
        <v>243.25</v>
      </c>
      <c r="J38" s="12">
        <f t="shared" si="0"/>
        <v>0</v>
      </c>
    </row>
    <row r="39" spans="1:10" x14ac:dyDescent="0.2">
      <c r="A39" s="7" t="s">
        <v>98</v>
      </c>
      <c r="B39" s="13">
        <v>662545138879</v>
      </c>
      <c r="C39" s="9" t="s">
        <v>21</v>
      </c>
      <c r="D39" s="9" t="s">
        <v>99</v>
      </c>
      <c r="E39" s="7" t="s">
        <v>100</v>
      </c>
      <c r="F39" s="14"/>
      <c r="G39" s="9">
        <v>1</v>
      </c>
      <c r="H39" s="9">
        <v>40</v>
      </c>
      <c r="I39" s="12">
        <v>170.03899999999999</v>
      </c>
      <c r="J39" s="12">
        <f t="shared" si="0"/>
        <v>0</v>
      </c>
    </row>
  </sheetData>
  <mergeCells count="2">
    <mergeCell ref="A1:I1"/>
    <mergeCell ref="A2:I2"/>
  </mergeCells>
  <printOptions horizontalCentered="1"/>
  <pageMargins left="0.25" right="0.25" top="0.75" bottom="0.75" header="0.3" footer="0.3"/>
  <pageSetup scale="61" orientation="landscape" r:id="rId1"/>
  <headerFooter>
    <oddFooter>&amp;L&amp;"Arial,Regular"&amp;9Printed: &amp;D&amp;C&amp;"Arial,Regular"&amp;9 Legend Valve®&amp;R&amp;"Arial,Regular"&amp;9Page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TMV-0425</vt:lpstr>
      <vt:lpstr>'TMV-0425'!Print_Area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2025-04-07T18:12:05Z</dcterms:created>
  <dcterms:modified xsi:type="dcterms:W3CDTF">2025-04-07T19:11:23Z</dcterms:modified>
</cp:coreProperties>
</file>