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egendvalve-my.sharepoint.com/personal/alisona_legendvalve_com/Documents/Archive/2025/202509_ToDo/Pricing Files/"/>
    </mc:Choice>
  </mc:AlternateContent>
  <xr:revisionPtr revIDLastSave="2" documentId="8_{BE752ECA-5549-4B65-AA8E-71E5C366E511}" xr6:coauthVersionLast="47" xr6:coauthVersionMax="47" xr10:uidLastSave="{51C66AE7-334B-4F79-B8FE-8E790EE30F55}"/>
  <bookViews>
    <workbookView xWindow="-120" yWindow="-120" windowWidth="29040" windowHeight="15720" xr2:uid="{1A3696C6-0CA7-4E3B-86D4-A42D51149202}"/>
  </bookViews>
  <sheets>
    <sheet name="SC-0925" sheetId="1" r:id="rId1"/>
  </sheets>
  <definedNames>
    <definedName name="_xlnm.Print_Area" localSheetId="0">'SC-0925'!$A$1:$H$77</definedName>
    <definedName name="_xlnm.Print_Titles" localSheetId="0">'SC-0925'!$1:$4</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1" l="1"/>
  <c r="H76" i="1"/>
  <c r="H75" i="1"/>
  <c r="H74" i="1"/>
  <c r="H73" i="1"/>
  <c r="H72" i="1"/>
  <c r="H71" i="1"/>
  <c r="H70" i="1"/>
  <c r="H69" i="1"/>
  <c r="H68" i="1"/>
  <c r="H67" i="1"/>
  <c r="H66" i="1"/>
  <c r="H65" i="1"/>
  <c r="H64" i="1"/>
  <c r="H63" i="1"/>
  <c r="H62" i="1"/>
  <c r="H61" i="1"/>
  <c r="H60" i="1"/>
  <c r="H59" i="1"/>
  <c r="H58" i="1"/>
  <c r="H57" i="1"/>
  <c r="H56" i="1"/>
  <c r="H55" i="1"/>
  <c r="H54" i="1"/>
  <c r="H53" i="1"/>
  <c r="H52" i="1"/>
  <c r="H51" i="1"/>
  <c r="H50"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<sst xmlns="http://schemas.openxmlformats.org/spreadsheetml/2006/main" count="419" uniqueCount="243">
  <si>
    <t>SC-0925 - Section 6 - SmartClick PE-RT &amp; PEX Connectors List Price, (effective September 29, 2025)</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</si>
  <si>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</si>
  <si>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Your Multiplier</t>
  </si>
  <si>
    <t>Item</t>
  </si>
  <si>
    <t>UPC</t>
  </si>
  <si>
    <t>Size</t>
  </si>
  <si>
    <t>Description</t>
  </si>
  <si>
    <t xml:space="preserve">Case </t>
  </si>
  <si>
    <t>Inner Bag</t>
  </si>
  <si>
    <t xml:space="preserve">List Price </t>
  </si>
  <si>
    <t xml:space="preserve">Net Price </t>
  </si>
  <si>
    <t>465-203</t>
  </si>
  <si>
    <t>662545126562</t>
  </si>
  <si>
    <t>1/2"</t>
  </si>
  <si>
    <t>1/2" SmartClick Elbow</t>
  </si>
  <si>
    <t>Price Change</t>
  </si>
  <si>
    <t>465-204</t>
  </si>
  <si>
    <t>662545126579</t>
  </si>
  <si>
    <t>3/4"</t>
  </si>
  <si>
    <t>3/4" SmartClick Elbow</t>
  </si>
  <si>
    <t>465-205</t>
  </si>
  <si>
    <t>662545126586</t>
  </si>
  <si>
    <t>1"</t>
  </si>
  <si>
    <t>1" SmartClick Elbow</t>
  </si>
  <si>
    <t>465-207</t>
  </si>
  <si>
    <t>662545126593</t>
  </si>
  <si>
    <t>3/4" x 1/2"</t>
  </si>
  <si>
    <t>3/4" x 1/2" SmartClick Elbow</t>
  </si>
  <si>
    <t>465-213</t>
  </si>
  <si>
    <t>662545126609</t>
  </si>
  <si>
    <t>1/2" SmartClick Tee</t>
  </si>
  <si>
    <t>465-214</t>
  </si>
  <si>
    <t>662545126616</t>
  </si>
  <si>
    <t>3/4" x 1/2" x 1/2"</t>
  </si>
  <si>
    <t>3/4" x 1/2" x 1/2" SmartClick Tee</t>
  </si>
  <si>
    <t>465-215</t>
  </si>
  <si>
    <t>662545126623</t>
  </si>
  <si>
    <t>3/4" x 3/4" x 1/2" SmartClick Tee</t>
  </si>
  <si>
    <t>465-216</t>
  </si>
  <si>
    <t>662545126630</t>
  </si>
  <si>
    <t>3/4" SmartClick Tee</t>
  </si>
  <si>
    <t>465-217</t>
  </si>
  <si>
    <t>662545126647</t>
  </si>
  <si>
    <t>1" SmartClick Tee</t>
  </si>
  <si>
    <t>465-223</t>
  </si>
  <si>
    <t>662545126654</t>
  </si>
  <si>
    <t>1/2" SmartClick Coupling</t>
  </si>
  <si>
    <t>465-224</t>
  </si>
  <si>
    <t>662545126661</t>
  </si>
  <si>
    <t>3/4" x 1/2" SmartClick Coupling</t>
  </si>
  <si>
    <t>465-225</t>
  </si>
  <si>
    <t>662545126678</t>
  </si>
  <si>
    <t>3/4" Legend SmartClick Coupling</t>
  </si>
  <si>
    <t>465-226</t>
  </si>
  <si>
    <t>662545126685</t>
  </si>
  <si>
    <t>1" x 3/4"</t>
  </si>
  <si>
    <t>1" x 3/4" SmartClick Coupling</t>
  </si>
  <si>
    <t>465-227</t>
  </si>
  <si>
    <t>662545126692</t>
  </si>
  <si>
    <t>1" SmartClick Coupling</t>
  </si>
  <si>
    <t>465-233</t>
  </si>
  <si>
    <t>662545130262</t>
  </si>
  <si>
    <t>1/2" SmartClick FNPT Adapter</t>
  </si>
  <si>
    <t xml:space="preserve"> - </t>
  </si>
  <si>
    <t>465-234</t>
  </si>
  <si>
    <t>662545130279</t>
  </si>
  <si>
    <t xml:space="preserve">1/2" x 3/4" </t>
  </si>
  <si>
    <t>1/2" x 3/4" FNPT SmartClick Adapter</t>
  </si>
  <si>
    <t>465-235</t>
  </si>
  <si>
    <t>662545130286</t>
  </si>
  <si>
    <t>3/4" SmartClick FNPT Adapter</t>
  </si>
  <si>
    <t>465-236</t>
  </si>
  <si>
    <t>662545130293</t>
  </si>
  <si>
    <t>1"  SmartClick FNPT Adapter</t>
  </si>
  <si>
    <t>465-238</t>
  </si>
  <si>
    <t>662545130309</t>
  </si>
  <si>
    <t>3/4" x 1/2" FNPT SmartClick Adapter</t>
  </si>
  <si>
    <t>465-243</t>
  </si>
  <si>
    <t>662545126708</t>
  </si>
  <si>
    <t>1/2" SmartClick MNPT Adapter</t>
  </si>
  <si>
    <t>465-244</t>
  </si>
  <si>
    <t>662545126715</t>
  </si>
  <si>
    <t>1/2" x 3/4" MNPT SmartClick Adapter</t>
  </si>
  <si>
    <t>465-245</t>
  </si>
  <si>
    <t>662545126722</t>
  </si>
  <si>
    <t>3/4" SmartClick MNPT Adapter</t>
  </si>
  <si>
    <t>465-246</t>
  </si>
  <si>
    <t>662545126739</t>
  </si>
  <si>
    <t>1"  SmartClick MNPT Adapter</t>
  </si>
  <si>
    <t>465-248</t>
  </si>
  <si>
    <t>662545126746</t>
  </si>
  <si>
    <t xml:space="preserve">3/4" x 1/2" </t>
  </si>
  <si>
    <t>3/4" x 1/2" MNPT SmartClick Adapter</t>
  </si>
  <si>
    <t>465-253</t>
  </si>
  <si>
    <t>662545129754</t>
  </si>
  <si>
    <t>1/2" SmartClick Ball Valve</t>
  </si>
  <si>
    <t>465-254</t>
  </si>
  <si>
    <t>662545129761</t>
  </si>
  <si>
    <t>3/4" SmartClick Ball Valve</t>
  </si>
  <si>
    <t>465-255</t>
  </si>
  <si>
    <t>662545129778</t>
  </si>
  <si>
    <t>1" SmartClick Ball Valve</t>
  </si>
  <si>
    <t>465-263</t>
  </si>
  <si>
    <t>662545130446</t>
  </si>
  <si>
    <t>1/2" SmartClick Drop Ear Ball Valve</t>
  </si>
  <si>
    <t>465-264</t>
  </si>
  <si>
    <t>662545130453</t>
  </si>
  <si>
    <t>3/4" SmartClick Drop Ear Ball Valve</t>
  </si>
  <si>
    <t>465-265</t>
  </si>
  <si>
    <t>662545130460</t>
  </si>
  <si>
    <t>1" SmartClick Drop Ear Ball Valve</t>
  </si>
  <si>
    <t>465-273</t>
  </si>
  <si>
    <t>662545130477</t>
  </si>
  <si>
    <t>1/2" SmartClick Ball Valve with Drain</t>
  </si>
  <si>
    <t>465-274</t>
  </si>
  <si>
    <t>662545130484</t>
  </si>
  <si>
    <t>3/4" SmartClick Ball Valve with Drain</t>
  </si>
  <si>
    <t>465-275</t>
  </si>
  <si>
    <t>662545130491</t>
  </si>
  <si>
    <t>1" SmartClick Ball Valve with Drain</t>
  </si>
  <si>
    <t>465-283</t>
  </si>
  <si>
    <t>662545130507</t>
  </si>
  <si>
    <t>1/2" SmartClick MNPT Ball Valve</t>
  </si>
  <si>
    <t>465-284</t>
  </si>
  <si>
    <t>662545130514</t>
  </si>
  <si>
    <t>3/4" SmartClick MNPT Ball Valve</t>
  </si>
  <si>
    <t>465-285</t>
  </si>
  <si>
    <t>662545130521</t>
  </si>
  <si>
    <t>1" SmartClick MNPT Ball Valve</t>
  </si>
  <si>
    <t>465-293</t>
  </si>
  <si>
    <t>662545130361</t>
  </si>
  <si>
    <t>1/2" SmartClick x FNPT Drop Ear Elbow</t>
  </si>
  <si>
    <t>465-294</t>
  </si>
  <si>
    <t>662545130378</t>
  </si>
  <si>
    <t>3/4" SmartClick x FNPT Drop Ear Elbow</t>
  </si>
  <si>
    <t>465-295</t>
  </si>
  <si>
    <t>662545130392</t>
  </si>
  <si>
    <t>3/4" SmartClick x 1/2" FNPT Drop Ear Elbow</t>
  </si>
  <si>
    <t>465-296</t>
  </si>
  <si>
    <t>662545130385</t>
  </si>
  <si>
    <t>1" SmartClick x FNPT Drop Ear Elbow</t>
  </si>
  <si>
    <t>465-303</t>
  </si>
  <si>
    <t>662545137575</t>
  </si>
  <si>
    <t>1/2" SmartClick Transition Fitting</t>
  </si>
  <si>
    <t>465-304</t>
  </si>
  <si>
    <t>662545137582</t>
  </si>
  <si>
    <t>3/4" SmartClick Transition Fitting</t>
  </si>
  <si>
    <t>465-305</t>
  </si>
  <si>
    <t>662545137599</t>
  </si>
  <si>
    <t>1" SmartClick Transition Fitting</t>
  </si>
  <si>
    <t>465-999</t>
  </si>
  <si>
    <t>662545130774</t>
  </si>
  <si>
    <t>SmartClick Square Buddy</t>
  </si>
  <si>
    <t>Bulk Packs</t>
  </si>
  <si>
    <t>465-203B</t>
  </si>
  <si>
    <t>662545129013</t>
  </si>
  <si>
    <t xml:space="preserve">1/2" </t>
  </si>
  <si>
    <t>1/2" SmartClick Elbow, 30 per bag</t>
  </si>
  <si>
    <t>465-204B</t>
  </si>
  <si>
    <t>662545129020</t>
  </si>
  <si>
    <t xml:space="preserve">3/4" </t>
  </si>
  <si>
    <t>3/4" SmartClick Elbow, 20 per bag</t>
  </si>
  <si>
    <t>465-205B</t>
  </si>
  <si>
    <t>662545129037</t>
  </si>
  <si>
    <t xml:space="preserve">1" </t>
  </si>
  <si>
    <t>1" SmartClick Elbow, 10 per bag</t>
  </si>
  <si>
    <t>465-207B</t>
  </si>
  <si>
    <t>662545129044</t>
  </si>
  <si>
    <t>3/4" x 1/2" SmartClick Elbow, 20 per bag</t>
  </si>
  <si>
    <t>465-213B</t>
  </si>
  <si>
    <t>662545129051</t>
  </si>
  <si>
    <t>1/2" SmartClick Tee, 20 per bag</t>
  </si>
  <si>
    <t>465-214B</t>
  </si>
  <si>
    <t>662545129068</t>
  </si>
  <si>
    <t xml:space="preserve">3/4" x 1/2" x 1/2" </t>
  </si>
  <si>
    <t>3/4"x 1/2" x 1/2" SmartClick Tee, 15 per bag</t>
  </si>
  <si>
    <t>465-215B</t>
  </si>
  <si>
    <t>662545129075</t>
  </si>
  <si>
    <t>3/4"" x 3/4 x 1/2" SmartClick Tee, 15 per bag</t>
  </si>
  <si>
    <t>465-216B</t>
  </si>
  <si>
    <t>662545129082</t>
  </si>
  <si>
    <t>3/4" SmartClick Tee, 10 per bag</t>
  </si>
  <si>
    <t>465-217B</t>
  </si>
  <si>
    <t>662545129099</t>
  </si>
  <si>
    <t>1" SmartClick Tee, 5 per bag</t>
  </si>
  <si>
    <t>465-223B</t>
  </si>
  <si>
    <t>662545129105</t>
  </si>
  <si>
    <t>1/2" SmartClick Coupling, 30 per bag</t>
  </si>
  <si>
    <t>465-224B</t>
  </si>
  <si>
    <t>662545129112</t>
  </si>
  <si>
    <t>3/4" x 1/2" SmartClick Coupling, 30 per bag</t>
  </si>
  <si>
    <t>465-225B</t>
  </si>
  <si>
    <t>662545129129</t>
  </si>
  <si>
    <t>3/4" Legend SmartClick Coupling, 20 per bag</t>
  </si>
  <si>
    <t>465-226B</t>
  </si>
  <si>
    <t>662545129136</t>
  </si>
  <si>
    <t xml:space="preserve">1" x 3/4" </t>
  </si>
  <si>
    <t>1" x 3/4" SmartClick Coupling, 20 per bag</t>
  </si>
  <si>
    <t>465-227B</t>
  </si>
  <si>
    <t>662545129143</t>
  </si>
  <si>
    <t>1" SmartClick Coupling, 10 per bag</t>
  </si>
  <si>
    <t>465-233B</t>
  </si>
  <si>
    <t>662545130316</t>
  </si>
  <si>
    <t>1/2"  SmartClick FNPT Adapter, 40 per bag</t>
  </si>
  <si>
    <t>465-234B</t>
  </si>
  <si>
    <t>662545130323</t>
  </si>
  <si>
    <t>1/2" x 3/4" FNPT SmartClick Adapter, 30 per bag</t>
  </si>
  <si>
    <t>465-235B</t>
  </si>
  <si>
    <t>662545130330</t>
  </si>
  <si>
    <t>3/4" SmartClick FNPT Adapter, 30 per bag</t>
  </si>
  <si>
    <t>465-236B</t>
  </si>
  <si>
    <t>662545130347</t>
  </si>
  <si>
    <t>1"  SmartClick FNPT Adapter, 15 per bag</t>
  </si>
  <si>
    <t>465-238B</t>
  </si>
  <si>
    <t>662545130354</t>
  </si>
  <si>
    <t>3/4" x 1/2" FNPT SmartClick Adapter, 30 per bag</t>
  </si>
  <si>
    <t>465-243B</t>
  </si>
  <si>
    <t>662545129150</t>
  </si>
  <si>
    <t>1/2"  SmartClick MNPT Adapter, 40 per bag</t>
  </si>
  <si>
    <t>465-244B</t>
  </si>
  <si>
    <t>662545129167</t>
  </si>
  <si>
    <t>1/2" x 3/4" MNPT SmartClick Adapter, 30 per bag</t>
  </si>
  <si>
    <t>465-245B</t>
  </si>
  <si>
    <t>662545129181</t>
  </si>
  <si>
    <t>3/4" SmartClick MNPT Adapter, 30 per bag</t>
  </si>
  <si>
    <t>465-246B</t>
  </si>
  <si>
    <t>662545129198</t>
  </si>
  <si>
    <t>1"  SmartClick MNPT Adapter, 15 per bag</t>
  </si>
  <si>
    <t>465-248B</t>
  </si>
  <si>
    <t>662545129174</t>
  </si>
  <si>
    <t>3/4" x 1/2" MNPT SmartClick Adapter, 30 per bag</t>
  </si>
  <si>
    <t>465-293B</t>
  </si>
  <si>
    <t>662545130408</t>
  </si>
  <si>
    <t>1/2" SmartClick Drop Ear Elbow, 20 per bag</t>
  </si>
  <si>
    <t>465-294B</t>
  </si>
  <si>
    <t>662545130415</t>
  </si>
  <si>
    <t>3/4" SmartClick Drop Ear Elbow, 10 per bag</t>
  </si>
  <si>
    <t>465-295B</t>
  </si>
  <si>
    <t>662545130439</t>
  </si>
  <si>
    <t>3/4" SC x 1/2" FNPT Drop Ear Elbow, 15 per bag</t>
  </si>
  <si>
    <t>465-296B</t>
  </si>
  <si>
    <t>662545130422</t>
  </si>
  <si>
    <t>1" SmartClick Drop Ear Elbow, 5 per bag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</si>
</sst>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sz val="10"/>
      <name val="MS Sans Serif"/>
      <family val="2"/>
    </font>
    <font>
      <b/>
      <sz val="14"/>
      <name val="Arial"/>
      <family val="2"/>
    </font>
    <font>
      <sz val="11"/>
      <color theme="1"/>
      <name val="Arial"/>
      <family val="2"/>
    </font>
    <font>
      <b/>
      <sz val="9"/>
      <name val="Arial"/>
      <family val="2"/>
    </font>
    <font>
      <b/>
      <sz val="8"/>
      <color theme="1"/>
      <name val="Arial"/>
      <family val="2"/>
    </font>
    <font>
      <b/>
      <sz val="11"/>
      <color theme="1"/>
      <name val="Arial"/>
      <family val="2"/>
    </font>
    <font>
      <b/>
      <sz val="10"/>
      <color theme="1"/>
      <name val="Arial"/>
      <family val="2"/>
    </font>
    <font>
      <sz val="11"/>
      <color indexed="8"/>
      <name val="新細明體"/>
      <family val="1"/>
      <charset val="136"/>
    </font>
    <font>
      <sz val="10"/>
      <color theme="1"/>
      <name val="Arial"/>
      <family val="2"/>
    </font>
    <font>
      <b/>
      <i/>
      <sz val="10"/>
      <name val="Arial"/>
      <family val="2"/>
    </font>
    <font>
      <sz val="1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cellStyleXfs>
  <cellXfs count="25">
    <xf numFmtId="0" fontId="0" fillId="0" borderId="0" xfId="0"/>
    <xf numFmtId="0" fontId="3" fillId="0" borderId="0" xfId="0" applyFont="1" applyAlignment="1">
      <alignment wrapText="1"/>
    </xf>
    <xf numFmtId="0" fontId="7" fillId="3" borderId="1" xfId="0" applyFont="1" applyFill="1" applyBorder="1" applyAlignment="1">
      <alignment horizontal="center" vertical="center" wrapText="1"/>
    </xf>
    <xf numFmtId="0" fontId="7" fillId="0" borderId="1" xfId="0" applyFont="1" applyBorder="1" applyAlignment="1">
      <alignment horizontal="center" wrapText="1"/>
    </xf>
    <xf numFmtId="0" fontId="9" fillId="4" borderId="1" xfId="2" applyFont="1" applyFill="1" applyBorder="1" applyAlignment="1">
      <alignment horizontal="left" vertical="center"/>
    </xf>
    <xf numFmtId="49" fontId="9" fillId="4" borderId="1" xfId="0" applyNumberFormat="1" applyFont="1" applyFill="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1" xfId="0" applyFont="1" applyFill="1" applyBorder="1" applyAlignment="1">
      <alignment horizontal="left" vertical="center"/>
    </xf>
    <xf numFmtId="0" fontId="9" fillId="4" borderId="1" xfId="0" applyFont="1" applyFill="1" applyBorder="1" applyAlignment="1">
      <alignment horizontal="center"/>
    </xf>
    <xf numFmtId="2" fontId="9" fillId="4" borderId="1" xfId="0" applyNumberFormat="1" applyFont="1" applyFill="1" applyBorder="1" applyAlignment="1">
      <alignment horizontal="right" vertical="center" wrapText="1"/>
    </xf>
    <xf numFmtId="164" fontId="9" fillId="4" borderId="1" xfId="0" applyNumberFormat="1" applyFont="1" applyFill="1" applyBorder="1" applyAlignment="1">
      <alignment horizontal="center"/>
    </xf>
    <xf numFmtId="0" fontId="10" fillId="4" borderId="0" xfId="0" applyFont="1" applyFill="1" applyAlignment="1">
      <alignmen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wrapText="1"/>
    </xf>
    <xf numFmtId="0" fontId="9" fillId="4" borderId="1" xfId="0" applyFont="1" applyFill="1" applyBorder="1" applyAlignment="1">
      <alignment wrapText="1"/>
    </xf>
    <xf numFmtId="0" fontId="11"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2" fillId="2" borderId="1" xfId="1" applyFont="1" applyFill="1"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3">
    <cellStyle name="Normal" xfId="0" builtinId="0"/>
    <cellStyle name="Normal 3 2 2" xfId="1" xr:uid="{46C98862-8B6C-428E-B394-64E009F43496}"/>
    <cellStyle name="Normal 5 2" xfId="2" xr:uid="{51C3A69E-8CB8-4916-BBC0-6756A7A3FE85}"/>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378D-09AB-4206-9632-A3437BB84F45}">
  <sheetPr>
    <pageSetUpPr fitToPage="1"/>
  </sheetPr>
  <dimension ref="A1:I77"/>
  <sheetViews>
    <sheetView tabSelected="1" zoomScaleNormal="100" workbookViewId="0">
      <pane ySplit="4" topLeftCell="A5" activePane="bottomLeft" state="frozen"/>
      <selection activeCell="E4" sqref="E4"/>
      <selection pane="bottomLeft" activeCell="H2" sqref="H2:H3"/>
    </sheetView>
  </sheetViews>
  <sheetFormatPr defaultColWidth="8.7109375" defaultRowHeight="14.25" x14ac:dyDescent="0.2"/>
  <cols>
    <col min="1" max="1" width="8.5703125" style="16" bestFit="1" customWidth="1"/>
    <col min="2" max="2" width="12.85546875" style="17" bestFit="1" customWidth="1"/>
    <col min="3" max="3" width="18.28515625" style="17" customWidth="1"/>
    <col min="4" max="4" width="66.140625" style="1" customWidth="1"/>
    <col min="5" max="5" width="5.140625" style="17" bestFit="1" customWidth="1"/>
    <col min="6" max="6" width="5.42578125" style="17" bestFit="1" customWidth="1"/>
    <col min="7" max="7" width="12" style="17" bestFit="1" customWidth="1"/>
    <col min="8" max="8" width="8.85546875" style="17" bestFit="1" customWidth="1"/>
    <col min="9" max="9" width="15.5703125" style="1" customWidth="1"/>
    <col min="10" max="241" width="8.7109375" style="1"/>
    <col min="242" max="242" width="8.5703125" style="1" bestFit="1" customWidth="1"/>
    <col min="243" max="243" width="12.85546875" style="1" bestFit="1" customWidth="1"/>
    <col min="244" max="244" width="15.140625" style="1" bestFit="1" customWidth="1"/>
    <col min="245" max="245" width="80.28515625" style="1" bestFit="1" customWidth="1"/>
    <col min="246" max="246" width="5.140625" style="1" bestFit="1" customWidth="1"/>
    <col min="247" max="247" width="5.42578125" style="1" bestFit="1" customWidth="1"/>
    <col min="248" max="248" width="12" style="1" bestFit="1" customWidth="1"/>
    <col min="249" max="249" width="8.85546875" style="1" bestFit="1" customWidth="1"/>
    <col min="250" max="497" width="8.7109375" style="1"/>
    <col min="498" max="498" width="8.5703125" style="1" bestFit="1" customWidth="1"/>
    <col min="499" max="499" width="12.85546875" style="1" bestFit="1" customWidth="1"/>
    <col min="500" max="500" width="15.140625" style="1" bestFit="1" customWidth="1"/>
    <col min="501" max="501" width="80.28515625" style="1" bestFit="1" customWidth="1"/>
    <col min="502" max="502" width="5.140625" style="1" bestFit="1" customWidth="1"/>
    <col min="503" max="503" width="5.42578125" style="1" bestFit="1" customWidth="1"/>
    <col min="504" max="504" width="12" style="1" bestFit="1" customWidth="1"/>
    <col min="505" max="505" width="8.85546875" style="1" bestFit="1" customWidth="1"/>
    <col min="506" max="753" width="8.7109375" style="1"/>
    <col min="754" max="754" width="8.5703125" style="1" bestFit="1" customWidth="1"/>
    <col min="755" max="755" width="12.85546875" style="1" bestFit="1" customWidth="1"/>
    <col min="756" max="756" width="15.140625" style="1" bestFit="1" customWidth="1"/>
    <col min="757" max="757" width="80.28515625" style="1" bestFit="1" customWidth="1"/>
    <col min="758" max="758" width="5.140625" style="1" bestFit="1" customWidth="1"/>
    <col min="759" max="759" width="5.42578125" style="1" bestFit="1" customWidth="1"/>
    <col min="760" max="760" width="12" style="1" bestFit="1" customWidth="1"/>
    <col min="761" max="761" width="8.85546875" style="1" bestFit="1" customWidth="1"/>
    <col min="762" max="1009" width="8.7109375" style="1"/>
    <col min="1010" max="1010" width="8.5703125" style="1" bestFit="1" customWidth="1"/>
    <col min="1011" max="1011" width="12.85546875" style="1" bestFit="1" customWidth="1"/>
    <col min="1012" max="1012" width="15.140625" style="1" bestFit="1" customWidth="1"/>
    <col min="1013" max="1013" width="80.28515625" style="1" bestFit="1" customWidth="1"/>
    <col min="1014" max="1014" width="5.140625" style="1" bestFit="1" customWidth="1"/>
    <col min="1015" max="1015" width="5.42578125" style="1" bestFit="1" customWidth="1"/>
    <col min="1016" max="1016" width="12" style="1" bestFit="1" customWidth="1"/>
    <col min="1017" max="1017" width="8.85546875" style="1" bestFit="1" customWidth="1"/>
    <col min="1018" max="1265" width="8.7109375" style="1"/>
    <col min="1266" max="1266" width="8.5703125" style="1" bestFit="1" customWidth="1"/>
    <col min="1267" max="1267" width="12.85546875" style="1" bestFit="1" customWidth="1"/>
    <col min="1268" max="1268" width="15.140625" style="1" bestFit="1" customWidth="1"/>
    <col min="1269" max="1269" width="80.28515625" style="1" bestFit="1" customWidth="1"/>
    <col min="1270" max="1270" width="5.140625" style="1" bestFit="1" customWidth="1"/>
    <col min="1271" max="1271" width="5.42578125" style="1" bestFit="1" customWidth="1"/>
    <col min="1272" max="1272" width="12" style="1" bestFit="1" customWidth="1"/>
    <col min="1273" max="1273" width="8.85546875" style="1" bestFit="1" customWidth="1"/>
    <col min="1274" max="1521" width="8.7109375" style="1"/>
    <col min="1522" max="1522" width="8.5703125" style="1" bestFit="1" customWidth="1"/>
    <col min="1523" max="1523" width="12.85546875" style="1" bestFit="1" customWidth="1"/>
    <col min="1524" max="1524" width="15.140625" style="1" bestFit="1" customWidth="1"/>
    <col min="1525" max="1525" width="80.28515625" style="1" bestFit="1" customWidth="1"/>
    <col min="1526" max="1526" width="5.140625" style="1" bestFit="1" customWidth="1"/>
    <col min="1527" max="1527" width="5.42578125" style="1" bestFit="1" customWidth="1"/>
    <col min="1528" max="1528" width="12" style="1" bestFit="1" customWidth="1"/>
    <col min="1529" max="1529" width="8.85546875" style="1" bestFit="1" customWidth="1"/>
    <col min="1530" max="1777" width="8.7109375" style="1"/>
    <col min="1778" max="1778" width="8.5703125" style="1" bestFit="1" customWidth="1"/>
    <col min="1779" max="1779" width="12.85546875" style="1" bestFit="1" customWidth="1"/>
    <col min="1780" max="1780" width="15.140625" style="1" bestFit="1" customWidth="1"/>
    <col min="1781" max="1781" width="80.28515625" style="1" bestFit="1" customWidth="1"/>
    <col min="1782" max="1782" width="5.140625" style="1" bestFit="1" customWidth="1"/>
    <col min="1783" max="1783" width="5.42578125" style="1" bestFit="1" customWidth="1"/>
    <col min="1784" max="1784" width="12" style="1" bestFit="1" customWidth="1"/>
    <col min="1785" max="1785" width="8.85546875" style="1" bestFit="1" customWidth="1"/>
    <col min="1786" max="2033" width="8.7109375" style="1"/>
    <col min="2034" max="2034" width="8.5703125" style="1" bestFit="1" customWidth="1"/>
    <col min="2035" max="2035" width="12.85546875" style="1" bestFit="1" customWidth="1"/>
    <col min="2036" max="2036" width="15.140625" style="1" bestFit="1" customWidth="1"/>
    <col min="2037" max="2037" width="80.28515625" style="1" bestFit="1" customWidth="1"/>
    <col min="2038" max="2038" width="5.140625" style="1" bestFit="1" customWidth="1"/>
    <col min="2039" max="2039" width="5.42578125" style="1" bestFit="1" customWidth="1"/>
    <col min="2040" max="2040" width="12" style="1" bestFit="1" customWidth="1"/>
    <col min="2041" max="2041" width="8.85546875" style="1" bestFit="1" customWidth="1"/>
    <col min="2042" max="2289" width="8.7109375" style="1"/>
    <col min="2290" max="2290" width="8.5703125" style="1" bestFit="1" customWidth="1"/>
    <col min="2291" max="2291" width="12.85546875" style="1" bestFit="1" customWidth="1"/>
    <col min="2292" max="2292" width="15.140625" style="1" bestFit="1" customWidth="1"/>
    <col min="2293" max="2293" width="80.28515625" style="1" bestFit="1" customWidth="1"/>
    <col min="2294" max="2294" width="5.140625" style="1" bestFit="1" customWidth="1"/>
    <col min="2295" max="2295" width="5.42578125" style="1" bestFit="1" customWidth="1"/>
    <col min="2296" max="2296" width="12" style="1" bestFit="1" customWidth="1"/>
    <col min="2297" max="2297" width="8.85546875" style="1" bestFit="1" customWidth="1"/>
    <col min="2298" max="2545" width="8.7109375" style="1"/>
    <col min="2546" max="2546" width="8.5703125" style="1" bestFit="1" customWidth="1"/>
    <col min="2547" max="2547" width="12.85546875" style="1" bestFit="1" customWidth="1"/>
    <col min="2548" max="2548" width="15.140625" style="1" bestFit="1" customWidth="1"/>
    <col min="2549" max="2549" width="80.28515625" style="1" bestFit="1" customWidth="1"/>
    <col min="2550" max="2550" width="5.140625" style="1" bestFit="1" customWidth="1"/>
    <col min="2551" max="2551" width="5.42578125" style="1" bestFit="1" customWidth="1"/>
    <col min="2552" max="2552" width="12" style="1" bestFit="1" customWidth="1"/>
    <col min="2553" max="2553" width="8.85546875" style="1" bestFit="1" customWidth="1"/>
    <col min="2554" max="2801" width="8.7109375" style="1"/>
    <col min="2802" max="2802" width="8.5703125" style="1" bestFit="1" customWidth="1"/>
    <col min="2803" max="2803" width="12.85546875" style="1" bestFit="1" customWidth="1"/>
    <col min="2804" max="2804" width="15.140625" style="1" bestFit="1" customWidth="1"/>
    <col min="2805" max="2805" width="80.28515625" style="1" bestFit="1" customWidth="1"/>
    <col min="2806" max="2806" width="5.140625" style="1" bestFit="1" customWidth="1"/>
    <col min="2807" max="2807" width="5.42578125" style="1" bestFit="1" customWidth="1"/>
    <col min="2808" max="2808" width="12" style="1" bestFit="1" customWidth="1"/>
    <col min="2809" max="2809" width="8.85546875" style="1" bestFit="1" customWidth="1"/>
    <col min="2810" max="3057" width="8.7109375" style="1"/>
    <col min="3058" max="3058" width="8.5703125" style="1" bestFit="1" customWidth="1"/>
    <col min="3059" max="3059" width="12.85546875" style="1" bestFit="1" customWidth="1"/>
    <col min="3060" max="3060" width="15.140625" style="1" bestFit="1" customWidth="1"/>
    <col min="3061" max="3061" width="80.28515625" style="1" bestFit="1" customWidth="1"/>
    <col min="3062" max="3062" width="5.140625" style="1" bestFit="1" customWidth="1"/>
    <col min="3063" max="3063" width="5.42578125" style="1" bestFit="1" customWidth="1"/>
    <col min="3064" max="3064" width="12" style="1" bestFit="1" customWidth="1"/>
    <col min="3065" max="3065" width="8.85546875" style="1" bestFit="1" customWidth="1"/>
    <col min="3066" max="3313" width="8.7109375" style="1"/>
    <col min="3314" max="3314" width="8.5703125" style="1" bestFit="1" customWidth="1"/>
    <col min="3315" max="3315" width="12.85546875" style="1" bestFit="1" customWidth="1"/>
    <col min="3316" max="3316" width="15.140625" style="1" bestFit="1" customWidth="1"/>
    <col min="3317" max="3317" width="80.28515625" style="1" bestFit="1" customWidth="1"/>
    <col min="3318" max="3318" width="5.140625" style="1" bestFit="1" customWidth="1"/>
    <col min="3319" max="3319" width="5.42578125" style="1" bestFit="1" customWidth="1"/>
    <col min="3320" max="3320" width="12" style="1" bestFit="1" customWidth="1"/>
    <col min="3321" max="3321" width="8.85546875" style="1" bestFit="1" customWidth="1"/>
    <col min="3322" max="3569" width="8.7109375" style="1"/>
    <col min="3570" max="3570" width="8.5703125" style="1" bestFit="1" customWidth="1"/>
    <col min="3571" max="3571" width="12.85546875" style="1" bestFit="1" customWidth="1"/>
    <col min="3572" max="3572" width="15.140625" style="1" bestFit="1" customWidth="1"/>
    <col min="3573" max="3573" width="80.28515625" style="1" bestFit="1" customWidth="1"/>
    <col min="3574" max="3574" width="5.140625" style="1" bestFit="1" customWidth="1"/>
    <col min="3575" max="3575" width="5.42578125" style="1" bestFit="1" customWidth="1"/>
    <col min="3576" max="3576" width="12" style="1" bestFit="1" customWidth="1"/>
    <col min="3577" max="3577" width="8.85546875" style="1" bestFit="1" customWidth="1"/>
    <col min="3578" max="3825" width="8.7109375" style="1"/>
    <col min="3826" max="3826" width="8.5703125" style="1" bestFit="1" customWidth="1"/>
    <col min="3827" max="3827" width="12.85546875" style="1" bestFit="1" customWidth="1"/>
    <col min="3828" max="3828" width="15.140625" style="1" bestFit="1" customWidth="1"/>
    <col min="3829" max="3829" width="80.28515625" style="1" bestFit="1" customWidth="1"/>
    <col min="3830" max="3830" width="5.140625" style="1" bestFit="1" customWidth="1"/>
    <col min="3831" max="3831" width="5.42578125" style="1" bestFit="1" customWidth="1"/>
    <col min="3832" max="3832" width="12" style="1" bestFit="1" customWidth="1"/>
    <col min="3833" max="3833" width="8.85546875" style="1" bestFit="1" customWidth="1"/>
    <col min="3834" max="4081" width="8.7109375" style="1"/>
    <col min="4082" max="4082" width="8.5703125" style="1" bestFit="1" customWidth="1"/>
    <col min="4083" max="4083" width="12.85546875" style="1" bestFit="1" customWidth="1"/>
    <col min="4084" max="4084" width="15.140625" style="1" bestFit="1" customWidth="1"/>
    <col min="4085" max="4085" width="80.28515625" style="1" bestFit="1" customWidth="1"/>
    <col min="4086" max="4086" width="5.140625" style="1" bestFit="1" customWidth="1"/>
    <col min="4087" max="4087" width="5.42578125" style="1" bestFit="1" customWidth="1"/>
    <col min="4088" max="4088" width="12" style="1" bestFit="1" customWidth="1"/>
    <col min="4089" max="4089" width="8.85546875" style="1" bestFit="1" customWidth="1"/>
    <col min="4090" max="4337" width="8.7109375" style="1"/>
    <col min="4338" max="4338" width="8.5703125" style="1" bestFit="1" customWidth="1"/>
    <col min="4339" max="4339" width="12.85546875" style="1" bestFit="1" customWidth="1"/>
    <col min="4340" max="4340" width="15.140625" style="1" bestFit="1" customWidth="1"/>
    <col min="4341" max="4341" width="80.28515625" style="1" bestFit="1" customWidth="1"/>
    <col min="4342" max="4342" width="5.140625" style="1" bestFit="1" customWidth="1"/>
    <col min="4343" max="4343" width="5.42578125" style="1" bestFit="1" customWidth="1"/>
    <col min="4344" max="4344" width="12" style="1" bestFit="1" customWidth="1"/>
    <col min="4345" max="4345" width="8.85546875" style="1" bestFit="1" customWidth="1"/>
    <col min="4346" max="4593" width="8.7109375" style="1"/>
    <col min="4594" max="4594" width="8.5703125" style="1" bestFit="1" customWidth="1"/>
    <col min="4595" max="4595" width="12.85546875" style="1" bestFit="1" customWidth="1"/>
    <col min="4596" max="4596" width="15.140625" style="1" bestFit="1" customWidth="1"/>
    <col min="4597" max="4597" width="80.28515625" style="1" bestFit="1" customWidth="1"/>
    <col min="4598" max="4598" width="5.140625" style="1" bestFit="1" customWidth="1"/>
    <col min="4599" max="4599" width="5.42578125" style="1" bestFit="1" customWidth="1"/>
    <col min="4600" max="4600" width="12" style="1" bestFit="1" customWidth="1"/>
    <col min="4601" max="4601" width="8.85546875" style="1" bestFit="1" customWidth="1"/>
    <col min="4602" max="4849" width="8.7109375" style="1"/>
    <col min="4850" max="4850" width="8.5703125" style="1" bestFit="1" customWidth="1"/>
    <col min="4851" max="4851" width="12.85546875" style="1" bestFit="1" customWidth="1"/>
    <col min="4852" max="4852" width="15.140625" style="1" bestFit="1" customWidth="1"/>
    <col min="4853" max="4853" width="80.28515625" style="1" bestFit="1" customWidth="1"/>
    <col min="4854" max="4854" width="5.140625" style="1" bestFit="1" customWidth="1"/>
    <col min="4855" max="4855" width="5.42578125" style="1" bestFit="1" customWidth="1"/>
    <col min="4856" max="4856" width="12" style="1" bestFit="1" customWidth="1"/>
    <col min="4857" max="4857" width="8.85546875" style="1" bestFit="1" customWidth="1"/>
    <col min="4858" max="5105" width="8.7109375" style="1"/>
    <col min="5106" max="5106" width="8.5703125" style="1" bestFit="1" customWidth="1"/>
    <col min="5107" max="5107" width="12.85546875" style="1" bestFit="1" customWidth="1"/>
    <col min="5108" max="5108" width="15.140625" style="1" bestFit="1" customWidth="1"/>
    <col min="5109" max="5109" width="80.28515625" style="1" bestFit="1" customWidth="1"/>
    <col min="5110" max="5110" width="5.140625" style="1" bestFit="1" customWidth="1"/>
    <col min="5111" max="5111" width="5.42578125" style="1" bestFit="1" customWidth="1"/>
    <col min="5112" max="5112" width="12" style="1" bestFit="1" customWidth="1"/>
    <col min="5113" max="5113" width="8.85546875" style="1" bestFit="1" customWidth="1"/>
    <col min="5114" max="5361" width="8.7109375" style="1"/>
    <col min="5362" max="5362" width="8.5703125" style="1" bestFit="1" customWidth="1"/>
    <col min="5363" max="5363" width="12.85546875" style="1" bestFit="1" customWidth="1"/>
    <col min="5364" max="5364" width="15.140625" style="1" bestFit="1" customWidth="1"/>
    <col min="5365" max="5365" width="80.28515625" style="1" bestFit="1" customWidth="1"/>
    <col min="5366" max="5366" width="5.140625" style="1" bestFit="1" customWidth="1"/>
    <col min="5367" max="5367" width="5.42578125" style="1" bestFit="1" customWidth="1"/>
    <col min="5368" max="5368" width="12" style="1" bestFit="1" customWidth="1"/>
    <col min="5369" max="5369" width="8.85546875" style="1" bestFit="1" customWidth="1"/>
    <col min="5370" max="5617" width="8.7109375" style="1"/>
    <col min="5618" max="5618" width="8.5703125" style="1" bestFit="1" customWidth="1"/>
    <col min="5619" max="5619" width="12.85546875" style="1" bestFit="1" customWidth="1"/>
    <col min="5620" max="5620" width="15.140625" style="1" bestFit="1" customWidth="1"/>
    <col min="5621" max="5621" width="80.28515625" style="1" bestFit="1" customWidth="1"/>
    <col min="5622" max="5622" width="5.140625" style="1" bestFit="1" customWidth="1"/>
    <col min="5623" max="5623" width="5.42578125" style="1" bestFit="1" customWidth="1"/>
    <col min="5624" max="5624" width="12" style="1" bestFit="1" customWidth="1"/>
    <col min="5625" max="5625" width="8.85546875" style="1" bestFit="1" customWidth="1"/>
    <col min="5626" max="5873" width="8.7109375" style="1"/>
    <col min="5874" max="5874" width="8.5703125" style="1" bestFit="1" customWidth="1"/>
    <col min="5875" max="5875" width="12.85546875" style="1" bestFit="1" customWidth="1"/>
    <col min="5876" max="5876" width="15.140625" style="1" bestFit="1" customWidth="1"/>
    <col min="5877" max="5877" width="80.28515625" style="1" bestFit="1" customWidth="1"/>
    <col min="5878" max="5878" width="5.140625" style="1" bestFit="1" customWidth="1"/>
    <col min="5879" max="5879" width="5.42578125" style="1" bestFit="1" customWidth="1"/>
    <col min="5880" max="5880" width="12" style="1" bestFit="1" customWidth="1"/>
    <col min="5881" max="5881" width="8.85546875" style="1" bestFit="1" customWidth="1"/>
    <col min="5882" max="6129" width="8.7109375" style="1"/>
    <col min="6130" max="6130" width="8.5703125" style="1" bestFit="1" customWidth="1"/>
    <col min="6131" max="6131" width="12.85546875" style="1" bestFit="1" customWidth="1"/>
    <col min="6132" max="6132" width="15.140625" style="1" bestFit="1" customWidth="1"/>
    <col min="6133" max="6133" width="80.28515625" style="1" bestFit="1" customWidth="1"/>
    <col min="6134" max="6134" width="5.140625" style="1" bestFit="1" customWidth="1"/>
    <col min="6135" max="6135" width="5.42578125" style="1" bestFit="1" customWidth="1"/>
    <col min="6136" max="6136" width="12" style="1" bestFit="1" customWidth="1"/>
    <col min="6137" max="6137" width="8.85546875" style="1" bestFit="1" customWidth="1"/>
    <col min="6138" max="6385" width="8.7109375" style="1"/>
    <col min="6386" max="6386" width="8.5703125" style="1" bestFit="1" customWidth="1"/>
    <col min="6387" max="6387" width="12.85546875" style="1" bestFit="1" customWidth="1"/>
    <col min="6388" max="6388" width="15.140625" style="1" bestFit="1" customWidth="1"/>
    <col min="6389" max="6389" width="80.28515625" style="1" bestFit="1" customWidth="1"/>
    <col min="6390" max="6390" width="5.140625" style="1" bestFit="1" customWidth="1"/>
    <col min="6391" max="6391" width="5.42578125" style="1" bestFit="1" customWidth="1"/>
    <col min="6392" max="6392" width="12" style="1" bestFit="1" customWidth="1"/>
    <col min="6393" max="6393" width="8.85546875" style="1" bestFit="1" customWidth="1"/>
    <col min="6394" max="6641" width="8.7109375" style="1"/>
    <col min="6642" max="6642" width="8.5703125" style="1" bestFit="1" customWidth="1"/>
    <col min="6643" max="6643" width="12.85546875" style="1" bestFit="1" customWidth="1"/>
    <col min="6644" max="6644" width="15.140625" style="1" bestFit="1" customWidth="1"/>
    <col min="6645" max="6645" width="80.28515625" style="1" bestFit="1" customWidth="1"/>
    <col min="6646" max="6646" width="5.140625" style="1" bestFit="1" customWidth="1"/>
    <col min="6647" max="6647" width="5.42578125" style="1" bestFit="1" customWidth="1"/>
    <col min="6648" max="6648" width="12" style="1" bestFit="1" customWidth="1"/>
    <col min="6649" max="6649" width="8.85546875" style="1" bestFit="1" customWidth="1"/>
    <col min="6650" max="6897" width="8.7109375" style="1"/>
    <col min="6898" max="6898" width="8.5703125" style="1" bestFit="1" customWidth="1"/>
    <col min="6899" max="6899" width="12.85546875" style="1" bestFit="1" customWidth="1"/>
    <col min="6900" max="6900" width="15.140625" style="1" bestFit="1" customWidth="1"/>
    <col min="6901" max="6901" width="80.28515625" style="1" bestFit="1" customWidth="1"/>
    <col min="6902" max="6902" width="5.140625" style="1" bestFit="1" customWidth="1"/>
    <col min="6903" max="6903" width="5.42578125" style="1" bestFit="1" customWidth="1"/>
    <col min="6904" max="6904" width="12" style="1" bestFit="1" customWidth="1"/>
    <col min="6905" max="6905" width="8.85546875" style="1" bestFit="1" customWidth="1"/>
    <col min="6906" max="7153" width="8.7109375" style="1"/>
    <col min="7154" max="7154" width="8.5703125" style="1" bestFit="1" customWidth="1"/>
    <col min="7155" max="7155" width="12.85546875" style="1" bestFit="1" customWidth="1"/>
    <col min="7156" max="7156" width="15.140625" style="1" bestFit="1" customWidth="1"/>
    <col min="7157" max="7157" width="80.28515625" style="1" bestFit="1" customWidth="1"/>
    <col min="7158" max="7158" width="5.140625" style="1" bestFit="1" customWidth="1"/>
    <col min="7159" max="7159" width="5.42578125" style="1" bestFit="1" customWidth="1"/>
    <col min="7160" max="7160" width="12" style="1" bestFit="1" customWidth="1"/>
    <col min="7161" max="7161" width="8.85546875" style="1" bestFit="1" customWidth="1"/>
    <col min="7162" max="7409" width="8.7109375" style="1"/>
    <col min="7410" max="7410" width="8.5703125" style="1" bestFit="1" customWidth="1"/>
    <col min="7411" max="7411" width="12.85546875" style="1" bestFit="1" customWidth="1"/>
    <col min="7412" max="7412" width="15.140625" style="1" bestFit="1" customWidth="1"/>
    <col min="7413" max="7413" width="80.28515625" style="1" bestFit="1" customWidth="1"/>
    <col min="7414" max="7414" width="5.140625" style="1" bestFit="1" customWidth="1"/>
    <col min="7415" max="7415" width="5.42578125" style="1" bestFit="1" customWidth="1"/>
    <col min="7416" max="7416" width="12" style="1" bestFit="1" customWidth="1"/>
    <col min="7417" max="7417" width="8.85546875" style="1" bestFit="1" customWidth="1"/>
    <col min="7418" max="7665" width="8.7109375" style="1"/>
    <col min="7666" max="7666" width="8.5703125" style="1" bestFit="1" customWidth="1"/>
    <col min="7667" max="7667" width="12.85546875" style="1" bestFit="1" customWidth="1"/>
    <col min="7668" max="7668" width="15.140625" style="1" bestFit="1" customWidth="1"/>
    <col min="7669" max="7669" width="80.28515625" style="1" bestFit="1" customWidth="1"/>
    <col min="7670" max="7670" width="5.140625" style="1" bestFit="1" customWidth="1"/>
    <col min="7671" max="7671" width="5.42578125" style="1" bestFit="1" customWidth="1"/>
    <col min="7672" max="7672" width="12" style="1" bestFit="1" customWidth="1"/>
    <col min="7673" max="7673" width="8.85546875" style="1" bestFit="1" customWidth="1"/>
    <col min="7674" max="7921" width="8.7109375" style="1"/>
    <col min="7922" max="7922" width="8.5703125" style="1" bestFit="1" customWidth="1"/>
    <col min="7923" max="7923" width="12.85546875" style="1" bestFit="1" customWidth="1"/>
    <col min="7924" max="7924" width="15.140625" style="1" bestFit="1" customWidth="1"/>
    <col min="7925" max="7925" width="80.28515625" style="1" bestFit="1" customWidth="1"/>
    <col min="7926" max="7926" width="5.140625" style="1" bestFit="1" customWidth="1"/>
    <col min="7927" max="7927" width="5.42578125" style="1" bestFit="1" customWidth="1"/>
    <col min="7928" max="7928" width="12" style="1" bestFit="1" customWidth="1"/>
    <col min="7929" max="7929" width="8.85546875" style="1" bestFit="1" customWidth="1"/>
    <col min="7930" max="8177" width="8.7109375" style="1"/>
    <col min="8178" max="8178" width="8.5703125" style="1" bestFit="1" customWidth="1"/>
    <col min="8179" max="8179" width="12.85546875" style="1" bestFit="1" customWidth="1"/>
    <col min="8180" max="8180" width="15.140625" style="1" bestFit="1" customWidth="1"/>
    <col min="8181" max="8181" width="80.28515625" style="1" bestFit="1" customWidth="1"/>
    <col min="8182" max="8182" width="5.140625" style="1" bestFit="1" customWidth="1"/>
    <col min="8183" max="8183" width="5.42578125" style="1" bestFit="1" customWidth="1"/>
    <col min="8184" max="8184" width="12" style="1" bestFit="1" customWidth="1"/>
    <col min="8185" max="8185" width="8.85546875" style="1" bestFit="1" customWidth="1"/>
    <col min="8186" max="8433" width="8.7109375" style="1"/>
    <col min="8434" max="8434" width="8.5703125" style="1" bestFit="1" customWidth="1"/>
    <col min="8435" max="8435" width="12.85546875" style="1" bestFit="1" customWidth="1"/>
    <col min="8436" max="8436" width="15.140625" style="1" bestFit="1" customWidth="1"/>
    <col min="8437" max="8437" width="80.28515625" style="1" bestFit="1" customWidth="1"/>
    <col min="8438" max="8438" width="5.140625" style="1" bestFit="1" customWidth="1"/>
    <col min="8439" max="8439" width="5.42578125" style="1" bestFit="1" customWidth="1"/>
    <col min="8440" max="8440" width="12" style="1" bestFit="1" customWidth="1"/>
    <col min="8441" max="8441" width="8.85546875" style="1" bestFit="1" customWidth="1"/>
    <col min="8442" max="8689" width="8.7109375" style="1"/>
    <col min="8690" max="8690" width="8.5703125" style="1" bestFit="1" customWidth="1"/>
    <col min="8691" max="8691" width="12.85546875" style="1" bestFit="1" customWidth="1"/>
    <col min="8692" max="8692" width="15.140625" style="1" bestFit="1" customWidth="1"/>
    <col min="8693" max="8693" width="80.28515625" style="1" bestFit="1" customWidth="1"/>
    <col min="8694" max="8694" width="5.140625" style="1" bestFit="1" customWidth="1"/>
    <col min="8695" max="8695" width="5.42578125" style="1" bestFit="1" customWidth="1"/>
    <col min="8696" max="8696" width="12" style="1" bestFit="1" customWidth="1"/>
    <col min="8697" max="8697" width="8.85546875" style="1" bestFit="1" customWidth="1"/>
    <col min="8698" max="8945" width="8.7109375" style="1"/>
    <col min="8946" max="8946" width="8.5703125" style="1" bestFit="1" customWidth="1"/>
    <col min="8947" max="8947" width="12.85546875" style="1" bestFit="1" customWidth="1"/>
    <col min="8948" max="8948" width="15.140625" style="1" bestFit="1" customWidth="1"/>
    <col min="8949" max="8949" width="80.28515625" style="1" bestFit="1" customWidth="1"/>
    <col min="8950" max="8950" width="5.140625" style="1" bestFit="1" customWidth="1"/>
    <col min="8951" max="8951" width="5.42578125" style="1" bestFit="1" customWidth="1"/>
    <col min="8952" max="8952" width="12" style="1" bestFit="1" customWidth="1"/>
    <col min="8953" max="8953" width="8.85546875" style="1" bestFit="1" customWidth="1"/>
    <col min="8954" max="9201" width="8.7109375" style="1"/>
    <col min="9202" max="9202" width="8.5703125" style="1" bestFit="1" customWidth="1"/>
    <col min="9203" max="9203" width="12.85546875" style="1" bestFit="1" customWidth="1"/>
    <col min="9204" max="9204" width="15.140625" style="1" bestFit="1" customWidth="1"/>
    <col min="9205" max="9205" width="80.28515625" style="1" bestFit="1" customWidth="1"/>
    <col min="9206" max="9206" width="5.140625" style="1" bestFit="1" customWidth="1"/>
    <col min="9207" max="9207" width="5.42578125" style="1" bestFit="1" customWidth="1"/>
    <col min="9208" max="9208" width="12" style="1" bestFit="1" customWidth="1"/>
    <col min="9209" max="9209" width="8.85546875" style="1" bestFit="1" customWidth="1"/>
    <col min="9210" max="9457" width="8.7109375" style="1"/>
    <col min="9458" max="9458" width="8.5703125" style="1" bestFit="1" customWidth="1"/>
    <col min="9459" max="9459" width="12.85546875" style="1" bestFit="1" customWidth="1"/>
    <col min="9460" max="9460" width="15.140625" style="1" bestFit="1" customWidth="1"/>
    <col min="9461" max="9461" width="80.28515625" style="1" bestFit="1" customWidth="1"/>
    <col min="9462" max="9462" width="5.140625" style="1" bestFit="1" customWidth="1"/>
    <col min="9463" max="9463" width="5.42578125" style="1" bestFit="1" customWidth="1"/>
    <col min="9464" max="9464" width="12" style="1" bestFit="1" customWidth="1"/>
    <col min="9465" max="9465" width="8.85546875" style="1" bestFit="1" customWidth="1"/>
    <col min="9466" max="9713" width="8.7109375" style="1"/>
    <col min="9714" max="9714" width="8.5703125" style="1" bestFit="1" customWidth="1"/>
    <col min="9715" max="9715" width="12.85546875" style="1" bestFit="1" customWidth="1"/>
    <col min="9716" max="9716" width="15.140625" style="1" bestFit="1" customWidth="1"/>
    <col min="9717" max="9717" width="80.28515625" style="1" bestFit="1" customWidth="1"/>
    <col min="9718" max="9718" width="5.140625" style="1" bestFit="1" customWidth="1"/>
    <col min="9719" max="9719" width="5.42578125" style="1" bestFit="1" customWidth="1"/>
    <col min="9720" max="9720" width="12" style="1" bestFit="1" customWidth="1"/>
    <col min="9721" max="9721" width="8.85546875" style="1" bestFit="1" customWidth="1"/>
    <col min="9722" max="9969" width="8.7109375" style="1"/>
    <col min="9970" max="9970" width="8.5703125" style="1" bestFit="1" customWidth="1"/>
    <col min="9971" max="9971" width="12.85546875" style="1" bestFit="1" customWidth="1"/>
    <col min="9972" max="9972" width="15.140625" style="1" bestFit="1" customWidth="1"/>
    <col min="9973" max="9973" width="80.28515625" style="1" bestFit="1" customWidth="1"/>
    <col min="9974" max="9974" width="5.140625" style="1" bestFit="1" customWidth="1"/>
    <col min="9975" max="9975" width="5.42578125" style="1" bestFit="1" customWidth="1"/>
    <col min="9976" max="9976" width="12" style="1" bestFit="1" customWidth="1"/>
    <col min="9977" max="9977" width="8.85546875" style="1" bestFit="1" customWidth="1"/>
    <col min="9978" max="10225" width="8.7109375" style="1"/>
    <col min="10226" max="10226" width="8.5703125" style="1" bestFit="1" customWidth="1"/>
    <col min="10227" max="10227" width="12.85546875" style="1" bestFit="1" customWidth="1"/>
    <col min="10228" max="10228" width="15.140625" style="1" bestFit="1" customWidth="1"/>
    <col min="10229" max="10229" width="80.28515625" style="1" bestFit="1" customWidth="1"/>
    <col min="10230" max="10230" width="5.140625" style="1" bestFit="1" customWidth="1"/>
    <col min="10231" max="10231" width="5.42578125" style="1" bestFit="1" customWidth="1"/>
    <col min="10232" max="10232" width="12" style="1" bestFit="1" customWidth="1"/>
    <col min="10233" max="10233" width="8.85546875" style="1" bestFit="1" customWidth="1"/>
    <col min="10234" max="10481" width="8.7109375" style="1"/>
    <col min="10482" max="10482" width="8.5703125" style="1" bestFit="1" customWidth="1"/>
    <col min="10483" max="10483" width="12.85546875" style="1" bestFit="1" customWidth="1"/>
    <col min="10484" max="10484" width="15.140625" style="1" bestFit="1" customWidth="1"/>
    <col min="10485" max="10485" width="80.28515625" style="1" bestFit="1" customWidth="1"/>
    <col min="10486" max="10486" width="5.140625" style="1" bestFit="1" customWidth="1"/>
    <col min="10487" max="10487" width="5.42578125" style="1" bestFit="1" customWidth="1"/>
    <col min="10488" max="10488" width="12" style="1" bestFit="1" customWidth="1"/>
    <col min="10489" max="10489" width="8.85546875" style="1" bestFit="1" customWidth="1"/>
    <col min="10490" max="10737" width="8.7109375" style="1"/>
    <col min="10738" max="10738" width="8.5703125" style="1" bestFit="1" customWidth="1"/>
    <col min="10739" max="10739" width="12.85546875" style="1" bestFit="1" customWidth="1"/>
    <col min="10740" max="10740" width="15.140625" style="1" bestFit="1" customWidth="1"/>
    <col min="10741" max="10741" width="80.28515625" style="1" bestFit="1" customWidth="1"/>
    <col min="10742" max="10742" width="5.140625" style="1" bestFit="1" customWidth="1"/>
    <col min="10743" max="10743" width="5.42578125" style="1" bestFit="1" customWidth="1"/>
    <col min="10744" max="10744" width="12" style="1" bestFit="1" customWidth="1"/>
    <col min="10745" max="10745" width="8.85546875" style="1" bestFit="1" customWidth="1"/>
    <col min="10746" max="10993" width="8.7109375" style="1"/>
    <col min="10994" max="10994" width="8.5703125" style="1" bestFit="1" customWidth="1"/>
    <col min="10995" max="10995" width="12.85546875" style="1" bestFit="1" customWidth="1"/>
    <col min="10996" max="10996" width="15.140625" style="1" bestFit="1" customWidth="1"/>
    <col min="10997" max="10997" width="80.28515625" style="1" bestFit="1" customWidth="1"/>
    <col min="10998" max="10998" width="5.140625" style="1" bestFit="1" customWidth="1"/>
    <col min="10999" max="10999" width="5.42578125" style="1" bestFit="1" customWidth="1"/>
    <col min="11000" max="11000" width="12" style="1" bestFit="1" customWidth="1"/>
    <col min="11001" max="11001" width="8.85546875" style="1" bestFit="1" customWidth="1"/>
    <col min="11002" max="11249" width="8.7109375" style="1"/>
    <col min="11250" max="11250" width="8.5703125" style="1" bestFit="1" customWidth="1"/>
    <col min="11251" max="11251" width="12.85546875" style="1" bestFit="1" customWidth="1"/>
    <col min="11252" max="11252" width="15.140625" style="1" bestFit="1" customWidth="1"/>
    <col min="11253" max="11253" width="80.28515625" style="1" bestFit="1" customWidth="1"/>
    <col min="11254" max="11254" width="5.140625" style="1" bestFit="1" customWidth="1"/>
    <col min="11255" max="11255" width="5.42578125" style="1" bestFit="1" customWidth="1"/>
    <col min="11256" max="11256" width="12" style="1" bestFit="1" customWidth="1"/>
    <col min="11257" max="11257" width="8.85546875" style="1" bestFit="1" customWidth="1"/>
    <col min="11258" max="11505" width="8.7109375" style="1"/>
    <col min="11506" max="11506" width="8.5703125" style="1" bestFit="1" customWidth="1"/>
    <col min="11507" max="11507" width="12.85546875" style="1" bestFit="1" customWidth="1"/>
    <col min="11508" max="11508" width="15.140625" style="1" bestFit="1" customWidth="1"/>
    <col min="11509" max="11509" width="80.28515625" style="1" bestFit="1" customWidth="1"/>
    <col min="11510" max="11510" width="5.140625" style="1" bestFit="1" customWidth="1"/>
    <col min="11511" max="11511" width="5.42578125" style="1" bestFit="1" customWidth="1"/>
    <col min="11512" max="11512" width="12" style="1" bestFit="1" customWidth="1"/>
    <col min="11513" max="11513" width="8.85546875" style="1" bestFit="1" customWidth="1"/>
    <col min="11514" max="11761" width="8.7109375" style="1"/>
    <col min="11762" max="11762" width="8.5703125" style="1" bestFit="1" customWidth="1"/>
    <col min="11763" max="11763" width="12.85546875" style="1" bestFit="1" customWidth="1"/>
    <col min="11764" max="11764" width="15.140625" style="1" bestFit="1" customWidth="1"/>
    <col min="11765" max="11765" width="80.28515625" style="1" bestFit="1" customWidth="1"/>
    <col min="11766" max="11766" width="5.140625" style="1" bestFit="1" customWidth="1"/>
    <col min="11767" max="11767" width="5.42578125" style="1" bestFit="1" customWidth="1"/>
    <col min="11768" max="11768" width="12" style="1" bestFit="1" customWidth="1"/>
    <col min="11769" max="11769" width="8.85546875" style="1" bestFit="1" customWidth="1"/>
    <col min="11770" max="12017" width="8.7109375" style="1"/>
    <col min="12018" max="12018" width="8.5703125" style="1" bestFit="1" customWidth="1"/>
    <col min="12019" max="12019" width="12.85546875" style="1" bestFit="1" customWidth="1"/>
    <col min="12020" max="12020" width="15.140625" style="1" bestFit="1" customWidth="1"/>
    <col min="12021" max="12021" width="80.28515625" style="1" bestFit="1" customWidth="1"/>
    <col min="12022" max="12022" width="5.140625" style="1" bestFit="1" customWidth="1"/>
    <col min="12023" max="12023" width="5.42578125" style="1" bestFit="1" customWidth="1"/>
    <col min="12024" max="12024" width="12" style="1" bestFit="1" customWidth="1"/>
    <col min="12025" max="12025" width="8.85546875" style="1" bestFit="1" customWidth="1"/>
    <col min="12026" max="12273" width="8.7109375" style="1"/>
    <col min="12274" max="12274" width="8.5703125" style="1" bestFit="1" customWidth="1"/>
    <col min="12275" max="12275" width="12.85546875" style="1" bestFit="1" customWidth="1"/>
    <col min="12276" max="12276" width="15.140625" style="1" bestFit="1" customWidth="1"/>
    <col min="12277" max="12277" width="80.28515625" style="1" bestFit="1" customWidth="1"/>
    <col min="12278" max="12278" width="5.140625" style="1" bestFit="1" customWidth="1"/>
    <col min="12279" max="12279" width="5.42578125" style="1" bestFit="1" customWidth="1"/>
    <col min="12280" max="12280" width="12" style="1" bestFit="1" customWidth="1"/>
    <col min="12281" max="12281" width="8.85546875" style="1" bestFit="1" customWidth="1"/>
    <col min="12282" max="12529" width="8.7109375" style="1"/>
    <col min="12530" max="12530" width="8.5703125" style="1" bestFit="1" customWidth="1"/>
    <col min="12531" max="12531" width="12.85546875" style="1" bestFit="1" customWidth="1"/>
    <col min="12532" max="12532" width="15.140625" style="1" bestFit="1" customWidth="1"/>
    <col min="12533" max="12533" width="80.28515625" style="1" bestFit="1" customWidth="1"/>
    <col min="12534" max="12534" width="5.140625" style="1" bestFit="1" customWidth="1"/>
    <col min="12535" max="12535" width="5.42578125" style="1" bestFit="1" customWidth="1"/>
    <col min="12536" max="12536" width="12" style="1" bestFit="1" customWidth="1"/>
    <col min="12537" max="12537" width="8.85546875" style="1" bestFit="1" customWidth="1"/>
    <col min="12538" max="12785" width="8.7109375" style="1"/>
    <col min="12786" max="12786" width="8.5703125" style="1" bestFit="1" customWidth="1"/>
    <col min="12787" max="12787" width="12.85546875" style="1" bestFit="1" customWidth="1"/>
    <col min="12788" max="12788" width="15.140625" style="1" bestFit="1" customWidth="1"/>
    <col min="12789" max="12789" width="80.28515625" style="1" bestFit="1" customWidth="1"/>
    <col min="12790" max="12790" width="5.140625" style="1" bestFit="1" customWidth="1"/>
    <col min="12791" max="12791" width="5.42578125" style="1" bestFit="1" customWidth="1"/>
    <col min="12792" max="12792" width="12" style="1" bestFit="1" customWidth="1"/>
    <col min="12793" max="12793" width="8.85546875" style="1" bestFit="1" customWidth="1"/>
    <col min="12794" max="13041" width="8.7109375" style="1"/>
    <col min="13042" max="13042" width="8.5703125" style="1" bestFit="1" customWidth="1"/>
    <col min="13043" max="13043" width="12.85546875" style="1" bestFit="1" customWidth="1"/>
    <col min="13044" max="13044" width="15.140625" style="1" bestFit="1" customWidth="1"/>
    <col min="13045" max="13045" width="80.28515625" style="1" bestFit="1" customWidth="1"/>
    <col min="13046" max="13046" width="5.140625" style="1" bestFit="1" customWidth="1"/>
    <col min="13047" max="13047" width="5.42578125" style="1" bestFit="1" customWidth="1"/>
    <col min="13048" max="13048" width="12" style="1" bestFit="1" customWidth="1"/>
    <col min="13049" max="13049" width="8.85546875" style="1" bestFit="1" customWidth="1"/>
    <col min="13050" max="13297" width="8.7109375" style="1"/>
    <col min="13298" max="13298" width="8.5703125" style="1" bestFit="1" customWidth="1"/>
    <col min="13299" max="13299" width="12.85546875" style="1" bestFit="1" customWidth="1"/>
    <col min="13300" max="13300" width="15.140625" style="1" bestFit="1" customWidth="1"/>
    <col min="13301" max="13301" width="80.28515625" style="1" bestFit="1" customWidth="1"/>
    <col min="13302" max="13302" width="5.140625" style="1" bestFit="1" customWidth="1"/>
    <col min="13303" max="13303" width="5.42578125" style="1" bestFit="1" customWidth="1"/>
    <col min="13304" max="13304" width="12" style="1" bestFit="1" customWidth="1"/>
    <col min="13305" max="13305" width="8.85546875" style="1" bestFit="1" customWidth="1"/>
    <col min="13306" max="13553" width="8.7109375" style="1"/>
    <col min="13554" max="13554" width="8.5703125" style="1" bestFit="1" customWidth="1"/>
    <col min="13555" max="13555" width="12.85546875" style="1" bestFit="1" customWidth="1"/>
    <col min="13556" max="13556" width="15.140625" style="1" bestFit="1" customWidth="1"/>
    <col min="13557" max="13557" width="80.28515625" style="1" bestFit="1" customWidth="1"/>
    <col min="13558" max="13558" width="5.140625" style="1" bestFit="1" customWidth="1"/>
    <col min="13559" max="13559" width="5.42578125" style="1" bestFit="1" customWidth="1"/>
    <col min="13560" max="13560" width="12" style="1" bestFit="1" customWidth="1"/>
    <col min="13561" max="13561" width="8.85546875" style="1" bestFit="1" customWidth="1"/>
    <col min="13562" max="13809" width="8.7109375" style="1"/>
    <col min="13810" max="13810" width="8.5703125" style="1" bestFit="1" customWidth="1"/>
    <col min="13811" max="13811" width="12.85546875" style="1" bestFit="1" customWidth="1"/>
    <col min="13812" max="13812" width="15.140625" style="1" bestFit="1" customWidth="1"/>
    <col min="13813" max="13813" width="80.28515625" style="1" bestFit="1" customWidth="1"/>
    <col min="13814" max="13814" width="5.140625" style="1" bestFit="1" customWidth="1"/>
    <col min="13815" max="13815" width="5.42578125" style="1" bestFit="1" customWidth="1"/>
    <col min="13816" max="13816" width="12" style="1" bestFit="1" customWidth="1"/>
    <col min="13817" max="13817" width="8.85546875" style="1" bestFit="1" customWidth="1"/>
    <col min="13818" max="14065" width="8.7109375" style="1"/>
    <col min="14066" max="14066" width="8.5703125" style="1" bestFit="1" customWidth="1"/>
    <col min="14067" max="14067" width="12.85546875" style="1" bestFit="1" customWidth="1"/>
    <col min="14068" max="14068" width="15.140625" style="1" bestFit="1" customWidth="1"/>
    <col min="14069" max="14069" width="80.28515625" style="1" bestFit="1" customWidth="1"/>
    <col min="14070" max="14070" width="5.140625" style="1" bestFit="1" customWidth="1"/>
    <col min="14071" max="14071" width="5.42578125" style="1" bestFit="1" customWidth="1"/>
    <col min="14072" max="14072" width="12" style="1" bestFit="1" customWidth="1"/>
    <col min="14073" max="14073" width="8.85546875" style="1" bestFit="1" customWidth="1"/>
    <col min="14074" max="14321" width="8.7109375" style="1"/>
    <col min="14322" max="14322" width="8.5703125" style="1" bestFit="1" customWidth="1"/>
    <col min="14323" max="14323" width="12.85546875" style="1" bestFit="1" customWidth="1"/>
    <col min="14324" max="14324" width="15.140625" style="1" bestFit="1" customWidth="1"/>
    <col min="14325" max="14325" width="80.28515625" style="1" bestFit="1" customWidth="1"/>
    <col min="14326" max="14326" width="5.140625" style="1" bestFit="1" customWidth="1"/>
    <col min="14327" max="14327" width="5.42578125" style="1" bestFit="1" customWidth="1"/>
    <col min="14328" max="14328" width="12" style="1" bestFit="1" customWidth="1"/>
    <col min="14329" max="14329" width="8.85546875" style="1" bestFit="1" customWidth="1"/>
    <col min="14330" max="14577" width="8.7109375" style="1"/>
    <col min="14578" max="14578" width="8.5703125" style="1" bestFit="1" customWidth="1"/>
    <col min="14579" max="14579" width="12.85546875" style="1" bestFit="1" customWidth="1"/>
    <col min="14580" max="14580" width="15.140625" style="1" bestFit="1" customWidth="1"/>
    <col min="14581" max="14581" width="80.28515625" style="1" bestFit="1" customWidth="1"/>
    <col min="14582" max="14582" width="5.140625" style="1" bestFit="1" customWidth="1"/>
    <col min="14583" max="14583" width="5.42578125" style="1" bestFit="1" customWidth="1"/>
    <col min="14584" max="14584" width="12" style="1" bestFit="1" customWidth="1"/>
    <col min="14585" max="14585" width="8.85546875" style="1" bestFit="1" customWidth="1"/>
    <col min="14586" max="14833" width="8.7109375" style="1"/>
    <col min="14834" max="14834" width="8.5703125" style="1" bestFit="1" customWidth="1"/>
    <col min="14835" max="14835" width="12.85546875" style="1" bestFit="1" customWidth="1"/>
    <col min="14836" max="14836" width="15.140625" style="1" bestFit="1" customWidth="1"/>
    <col min="14837" max="14837" width="80.28515625" style="1" bestFit="1" customWidth="1"/>
    <col min="14838" max="14838" width="5.140625" style="1" bestFit="1" customWidth="1"/>
    <col min="14839" max="14839" width="5.42578125" style="1" bestFit="1" customWidth="1"/>
    <col min="14840" max="14840" width="12" style="1" bestFit="1" customWidth="1"/>
    <col min="14841" max="14841" width="8.85546875" style="1" bestFit="1" customWidth="1"/>
    <col min="14842" max="15089" width="8.7109375" style="1"/>
    <col min="15090" max="15090" width="8.5703125" style="1" bestFit="1" customWidth="1"/>
    <col min="15091" max="15091" width="12.85546875" style="1" bestFit="1" customWidth="1"/>
    <col min="15092" max="15092" width="15.140625" style="1" bestFit="1" customWidth="1"/>
    <col min="15093" max="15093" width="80.28515625" style="1" bestFit="1" customWidth="1"/>
    <col min="15094" max="15094" width="5.140625" style="1" bestFit="1" customWidth="1"/>
    <col min="15095" max="15095" width="5.42578125" style="1" bestFit="1" customWidth="1"/>
    <col min="15096" max="15096" width="12" style="1" bestFit="1" customWidth="1"/>
    <col min="15097" max="15097" width="8.85546875" style="1" bestFit="1" customWidth="1"/>
    <col min="15098" max="15345" width="8.7109375" style="1"/>
    <col min="15346" max="15346" width="8.5703125" style="1" bestFit="1" customWidth="1"/>
    <col min="15347" max="15347" width="12.85546875" style="1" bestFit="1" customWidth="1"/>
    <col min="15348" max="15348" width="15.140625" style="1" bestFit="1" customWidth="1"/>
    <col min="15349" max="15349" width="80.28515625" style="1" bestFit="1" customWidth="1"/>
    <col min="15350" max="15350" width="5.140625" style="1" bestFit="1" customWidth="1"/>
    <col min="15351" max="15351" width="5.42578125" style="1" bestFit="1" customWidth="1"/>
    <col min="15352" max="15352" width="12" style="1" bestFit="1" customWidth="1"/>
    <col min="15353" max="15353" width="8.85546875" style="1" bestFit="1" customWidth="1"/>
    <col min="15354" max="15601" width="8.7109375" style="1"/>
    <col min="15602" max="15602" width="8.5703125" style="1" bestFit="1" customWidth="1"/>
    <col min="15603" max="15603" width="12.85546875" style="1" bestFit="1" customWidth="1"/>
    <col min="15604" max="15604" width="15.140625" style="1" bestFit="1" customWidth="1"/>
    <col min="15605" max="15605" width="80.28515625" style="1" bestFit="1" customWidth="1"/>
    <col min="15606" max="15606" width="5.140625" style="1" bestFit="1" customWidth="1"/>
    <col min="15607" max="15607" width="5.42578125" style="1" bestFit="1" customWidth="1"/>
    <col min="15608" max="15608" width="12" style="1" bestFit="1" customWidth="1"/>
    <col min="15609" max="15609" width="8.85546875" style="1" bestFit="1" customWidth="1"/>
    <col min="15610" max="15857" width="8.7109375" style="1"/>
    <col min="15858" max="15858" width="8.5703125" style="1" bestFit="1" customWidth="1"/>
    <col min="15859" max="15859" width="12.85546875" style="1" bestFit="1" customWidth="1"/>
    <col min="15860" max="15860" width="15.140625" style="1" bestFit="1" customWidth="1"/>
    <col min="15861" max="15861" width="80.28515625" style="1" bestFit="1" customWidth="1"/>
    <col min="15862" max="15862" width="5.140625" style="1" bestFit="1" customWidth="1"/>
    <col min="15863" max="15863" width="5.42578125" style="1" bestFit="1" customWidth="1"/>
    <col min="15864" max="15864" width="12" style="1" bestFit="1" customWidth="1"/>
    <col min="15865" max="15865" width="8.85546875" style="1" bestFit="1" customWidth="1"/>
    <col min="15866" max="16113" width="8.7109375" style="1"/>
    <col min="16114" max="16114" width="8.5703125" style="1" bestFit="1" customWidth="1"/>
    <col min="16115" max="16115" width="12.85546875" style="1" bestFit="1" customWidth="1"/>
    <col min="16116" max="16116" width="15.140625" style="1" bestFit="1" customWidth="1"/>
    <col min="16117" max="16117" width="80.28515625" style="1" bestFit="1" customWidth="1"/>
    <col min="16118" max="16118" width="5.140625" style="1" bestFit="1" customWidth="1"/>
    <col min="16119" max="16119" width="5.42578125" style="1" bestFit="1" customWidth="1"/>
    <col min="16120" max="16120" width="12" style="1" bestFit="1" customWidth="1"/>
    <col min="16121" max="16121" width="8.85546875" style="1" bestFit="1" customWidth="1"/>
    <col min="16122" max="16384" width="8.7109375" style="1"/>
  </cols>
  <sheetData>
    <row r="1" spans="1:9" ht="18" x14ac:dyDescent="0.2">
      <c r="A1" s="18" t="s">
        <v>0</v>
      </c>
      <c r="B1" s="18"/>
      <c r="C1" s="18"/>
      <c r="D1" s="18"/>
      <c r="E1" s="18"/>
      <c r="F1" s="18"/>
      <c r="G1" s="18"/>
      <c r="H1" s="18"/>
    </row>
    <row r="2" spans="1:9" x14ac:dyDescent="0.2">
      <c r="A2" s="19" t="s">
        <v>1</v>
      </c>
      <c r="B2" s="19"/>
      <c r="C2" s="19"/>
      <c r="D2" s="19"/>
      <c r="E2" s="19"/>
      <c r="F2" s="19"/>
      <c r="G2" s="20" t="s">
        <v>2</v>
      </c>
      <c r="H2" s="21">
        <v>0</v>
      </c>
    </row>
    <row r="3" spans="1:9" ht="35.25" customHeight="1" x14ac:dyDescent="0.2">
      <c r="A3" s="19"/>
      <c r="B3" s="19"/>
      <c r="C3" s="19"/>
      <c r="D3" s="19"/>
      <c r="E3" s="19"/>
      <c r="F3" s="19"/>
      <c r="G3" s="20"/>
      <c r="H3" s="21"/>
    </row>
    <row r="4" spans="1:9" ht="38.25" x14ac:dyDescent="0.2">
      <c r="A4" s="2" t="s">
        <v>3</v>
      </c>
      <c r="B4" s="2" t="s">
        <v>4</v>
      </c>
      <c r="C4" s="2" t="s">
        <v>5</v>
      </c>
      <c r="D4" s="2" t="s">
        <v>6</v>
      </c>
      <c r="E4" s="3" t="s">
        <v>7</v>
      </c>
      <c r="F4" s="3" t="s">
        <v>8</v>
      </c>
      <c r="G4" s="3" t="s">
        <v>9</v>
      </c>
      <c r="H4" s="3" t="s">
        <v>10</v>
      </c>
    </row>
    <row r="5" spans="1:9" x14ac:dyDescent="0.2">
      <c r="A5" s="4" t="s">
        <v>11</v>
      </c>
      <c r="B5" s="5" t="s">
        <v>12</v>
      </c>
      <c r="C5" s="6" t="s">
        <v>13</v>
      </c>
      <c r="D5" s="7" t="s">
        <v>14</v>
      </c>
      <c r="E5" s="8">
        <v>90</v>
      </c>
      <c r="F5" s="8">
        <v>1</v>
      </c>
      <c r="G5" s="9">
        <v>8.5299999999999994</v>
      </c>
      <c r="H5" s="10">
        <f t="shared" ref="H5:H48" si="0">G5*$H$2</f>
        <v>0</v>
      </c>
      <c r="I5" s="11" t="s">
        <v>15</v>
      </c>
    </row>
    <row r="6" spans="1:9" x14ac:dyDescent="0.2">
      <c r="A6" s="4" t="s">
        <v>16</v>
      </c>
      <c r="B6" s="5" t="s">
        <v>17</v>
      </c>
      <c r="C6" s="6" t="s">
        <v>18</v>
      </c>
      <c r="D6" s="7" t="s">
        <v>19</v>
      </c>
      <c r="E6" s="8">
        <v>50</v>
      </c>
      <c r="F6" s="8">
        <v>1</v>
      </c>
      <c r="G6" s="9">
        <v>12.11</v>
      </c>
      <c r="H6" s="10">
        <f t="shared" si="0"/>
        <v>0</v>
      </c>
      <c r="I6" s="11" t="s">
        <v>15</v>
      </c>
    </row>
    <row r="7" spans="1:9" x14ac:dyDescent="0.2">
      <c r="A7" s="4" t="s">
        <v>20</v>
      </c>
      <c r="B7" s="5" t="s">
        <v>21</v>
      </c>
      <c r="C7" s="6" t="s">
        <v>22</v>
      </c>
      <c r="D7" s="7" t="s">
        <v>23</v>
      </c>
      <c r="E7" s="8">
        <v>30</v>
      </c>
      <c r="F7" s="8">
        <v>1</v>
      </c>
      <c r="G7" s="9">
        <v>18.54</v>
      </c>
      <c r="H7" s="10">
        <f t="shared" si="0"/>
        <v>0</v>
      </c>
      <c r="I7" s="11" t="s">
        <v>15</v>
      </c>
    </row>
    <row r="8" spans="1:9" x14ac:dyDescent="0.2">
      <c r="A8" s="4" t="s">
        <v>24</v>
      </c>
      <c r="B8" s="5" t="s">
        <v>25</v>
      </c>
      <c r="C8" s="6" t="s">
        <v>26</v>
      </c>
      <c r="D8" s="7" t="s">
        <v>27</v>
      </c>
      <c r="E8" s="8">
        <v>60</v>
      </c>
      <c r="F8" s="8">
        <v>1</v>
      </c>
      <c r="G8" s="9">
        <v>10.8</v>
      </c>
      <c r="H8" s="10">
        <f t="shared" si="0"/>
        <v>0</v>
      </c>
      <c r="I8" s="11" t="s">
        <v>15</v>
      </c>
    </row>
    <row r="9" spans="1:9" x14ac:dyDescent="0.2">
      <c r="A9" s="4" t="s">
        <v>28</v>
      </c>
      <c r="B9" s="5" t="s">
        <v>29</v>
      </c>
      <c r="C9" s="5" t="s">
        <v>13</v>
      </c>
      <c r="D9" s="7" t="s">
        <v>30</v>
      </c>
      <c r="E9" s="8">
        <v>60</v>
      </c>
      <c r="F9" s="8">
        <v>1</v>
      </c>
      <c r="G9" s="9">
        <v>12.25</v>
      </c>
      <c r="H9" s="10">
        <f t="shared" si="0"/>
        <v>0</v>
      </c>
      <c r="I9" s="11" t="s">
        <v>15</v>
      </c>
    </row>
    <row r="10" spans="1:9" x14ac:dyDescent="0.2">
      <c r="A10" s="4" t="s">
        <v>31</v>
      </c>
      <c r="B10" s="5" t="s">
        <v>32</v>
      </c>
      <c r="C10" s="5" t="s">
        <v>33</v>
      </c>
      <c r="D10" s="7" t="s">
        <v>34</v>
      </c>
      <c r="E10" s="8">
        <v>35</v>
      </c>
      <c r="F10" s="8">
        <v>1</v>
      </c>
      <c r="G10" s="9">
        <v>14.45</v>
      </c>
      <c r="H10" s="10">
        <f t="shared" si="0"/>
        <v>0</v>
      </c>
      <c r="I10" s="11" t="s">
        <v>15</v>
      </c>
    </row>
    <row r="11" spans="1:9" x14ac:dyDescent="0.2">
      <c r="A11" s="4" t="s">
        <v>35</v>
      </c>
      <c r="B11" s="5" t="s">
        <v>36</v>
      </c>
      <c r="C11" s="12" t="s">
        <v>26</v>
      </c>
      <c r="D11" s="7" t="s">
        <v>37</v>
      </c>
      <c r="E11" s="8">
        <v>35</v>
      </c>
      <c r="F11" s="8">
        <v>1</v>
      </c>
      <c r="G11" s="9">
        <v>16.37</v>
      </c>
      <c r="H11" s="10">
        <f t="shared" si="0"/>
        <v>0</v>
      </c>
      <c r="I11" s="11" t="s">
        <v>15</v>
      </c>
    </row>
    <row r="12" spans="1:9" x14ac:dyDescent="0.2">
      <c r="A12" s="7" t="s">
        <v>38</v>
      </c>
      <c r="B12" s="5" t="s">
        <v>39</v>
      </c>
      <c r="C12" s="12" t="s">
        <v>18</v>
      </c>
      <c r="D12" s="7" t="s">
        <v>40</v>
      </c>
      <c r="E12" s="8">
        <v>35</v>
      </c>
      <c r="F12" s="8">
        <v>1</v>
      </c>
      <c r="G12" s="9">
        <v>17.62</v>
      </c>
      <c r="H12" s="10">
        <f t="shared" si="0"/>
        <v>0</v>
      </c>
      <c r="I12" s="11" t="s">
        <v>15</v>
      </c>
    </row>
    <row r="13" spans="1:9" x14ac:dyDescent="0.2">
      <c r="A13" s="7" t="s">
        <v>41</v>
      </c>
      <c r="B13" s="5" t="s">
        <v>42</v>
      </c>
      <c r="C13" s="12" t="s">
        <v>22</v>
      </c>
      <c r="D13" s="7" t="s">
        <v>43</v>
      </c>
      <c r="E13" s="8">
        <v>24</v>
      </c>
      <c r="F13" s="8">
        <v>1</v>
      </c>
      <c r="G13" s="9">
        <v>25.78</v>
      </c>
      <c r="H13" s="10">
        <f t="shared" si="0"/>
        <v>0</v>
      </c>
      <c r="I13" s="11" t="s">
        <v>15</v>
      </c>
    </row>
    <row r="14" spans="1:9" x14ac:dyDescent="0.2">
      <c r="A14" s="7" t="s">
        <v>44</v>
      </c>
      <c r="B14" s="5" t="s">
        <v>45</v>
      </c>
      <c r="C14" s="12" t="s">
        <v>13</v>
      </c>
      <c r="D14" s="7" t="s">
        <v>46</v>
      </c>
      <c r="E14" s="8">
        <v>110</v>
      </c>
      <c r="F14" s="8">
        <v>1</v>
      </c>
      <c r="G14" s="9">
        <v>8.3699999999999992</v>
      </c>
      <c r="H14" s="10">
        <f t="shared" si="0"/>
        <v>0</v>
      </c>
      <c r="I14" s="11" t="s">
        <v>15</v>
      </c>
    </row>
    <row r="15" spans="1:9" x14ac:dyDescent="0.2">
      <c r="A15" s="7" t="s">
        <v>47</v>
      </c>
      <c r="B15" s="5" t="s">
        <v>48</v>
      </c>
      <c r="C15" s="12" t="s">
        <v>26</v>
      </c>
      <c r="D15" s="7" t="s">
        <v>49</v>
      </c>
      <c r="E15" s="8">
        <v>90</v>
      </c>
      <c r="F15" s="8">
        <v>1</v>
      </c>
      <c r="G15" s="9">
        <v>10.08</v>
      </c>
      <c r="H15" s="10">
        <f t="shared" si="0"/>
        <v>0</v>
      </c>
      <c r="I15" s="11" t="s">
        <v>15</v>
      </c>
    </row>
    <row r="16" spans="1:9" x14ac:dyDescent="0.2">
      <c r="A16" s="7" t="s">
        <v>50</v>
      </c>
      <c r="B16" s="5" t="s">
        <v>51</v>
      </c>
      <c r="C16" s="12" t="s">
        <v>18</v>
      </c>
      <c r="D16" s="7" t="s">
        <v>52</v>
      </c>
      <c r="E16" s="8">
        <v>70</v>
      </c>
      <c r="F16" s="8">
        <v>1</v>
      </c>
      <c r="G16" s="9">
        <v>11.58</v>
      </c>
      <c r="H16" s="10">
        <f t="shared" si="0"/>
        <v>0</v>
      </c>
      <c r="I16" s="11" t="s">
        <v>15</v>
      </c>
    </row>
    <row r="17" spans="1:9" x14ac:dyDescent="0.2">
      <c r="A17" s="7" t="s">
        <v>53</v>
      </c>
      <c r="B17" s="5" t="s">
        <v>54</v>
      </c>
      <c r="C17" s="12" t="s">
        <v>55</v>
      </c>
      <c r="D17" s="7" t="s">
        <v>56</v>
      </c>
      <c r="E17" s="8">
        <v>50</v>
      </c>
      <c r="F17" s="8">
        <v>1</v>
      </c>
      <c r="G17" s="9">
        <v>14.33</v>
      </c>
      <c r="H17" s="10">
        <f t="shared" si="0"/>
        <v>0</v>
      </c>
      <c r="I17" s="11" t="s">
        <v>15</v>
      </c>
    </row>
    <row r="18" spans="1:9" x14ac:dyDescent="0.2">
      <c r="A18" s="7" t="s">
        <v>57</v>
      </c>
      <c r="B18" s="5" t="s">
        <v>58</v>
      </c>
      <c r="C18" s="12" t="s">
        <v>22</v>
      </c>
      <c r="D18" s="7" t="s">
        <v>59</v>
      </c>
      <c r="E18" s="8">
        <v>40</v>
      </c>
      <c r="F18" s="8">
        <v>1</v>
      </c>
      <c r="G18" s="9">
        <v>16.11</v>
      </c>
      <c r="H18" s="10">
        <f t="shared" si="0"/>
        <v>0</v>
      </c>
      <c r="I18" s="11" t="s">
        <v>15</v>
      </c>
    </row>
    <row r="19" spans="1:9" x14ac:dyDescent="0.2">
      <c r="A19" s="7" t="s">
        <v>60</v>
      </c>
      <c r="B19" s="5" t="s">
        <v>61</v>
      </c>
      <c r="C19" s="13" t="s">
        <v>13</v>
      </c>
      <c r="D19" s="7" t="s">
        <v>62</v>
      </c>
      <c r="E19" s="13">
        <v>130</v>
      </c>
      <c r="F19" s="13" t="s">
        <v>63</v>
      </c>
      <c r="G19" s="9">
        <v>11.98</v>
      </c>
      <c r="H19" s="10">
        <f t="shared" si="0"/>
        <v>0</v>
      </c>
      <c r="I19" s="11" t="s">
        <v>15</v>
      </c>
    </row>
    <row r="20" spans="1:9" x14ac:dyDescent="0.2">
      <c r="A20" s="7" t="s">
        <v>64</v>
      </c>
      <c r="B20" s="5" t="s">
        <v>65</v>
      </c>
      <c r="C20" s="13" t="s">
        <v>66</v>
      </c>
      <c r="D20" s="7" t="s">
        <v>67</v>
      </c>
      <c r="E20" s="13">
        <v>100</v>
      </c>
      <c r="F20" s="13" t="s">
        <v>63</v>
      </c>
      <c r="G20" s="9">
        <v>13.44</v>
      </c>
      <c r="H20" s="10">
        <f t="shared" si="0"/>
        <v>0</v>
      </c>
      <c r="I20" s="11" t="s">
        <v>15</v>
      </c>
    </row>
    <row r="21" spans="1:9" x14ac:dyDescent="0.2">
      <c r="A21" s="7" t="s">
        <v>68</v>
      </c>
      <c r="B21" s="5" t="s">
        <v>69</v>
      </c>
      <c r="C21" s="13" t="s">
        <v>18</v>
      </c>
      <c r="D21" s="7" t="s">
        <v>70</v>
      </c>
      <c r="E21" s="13">
        <v>90</v>
      </c>
      <c r="F21" s="13" t="s">
        <v>63</v>
      </c>
      <c r="G21" s="9">
        <v>16.2</v>
      </c>
      <c r="H21" s="10">
        <f t="shared" si="0"/>
        <v>0</v>
      </c>
      <c r="I21" s="11" t="s">
        <v>15</v>
      </c>
    </row>
    <row r="22" spans="1:9" x14ac:dyDescent="0.2">
      <c r="A22" s="7" t="s">
        <v>71</v>
      </c>
      <c r="B22" s="5" t="s">
        <v>72</v>
      </c>
      <c r="C22" s="13" t="s">
        <v>22</v>
      </c>
      <c r="D22" s="7" t="s">
        <v>73</v>
      </c>
      <c r="E22" s="13">
        <v>50</v>
      </c>
      <c r="F22" s="13" t="s">
        <v>63</v>
      </c>
      <c r="G22" s="9">
        <v>24.44</v>
      </c>
      <c r="H22" s="10">
        <f t="shared" si="0"/>
        <v>0</v>
      </c>
      <c r="I22" s="11" t="s">
        <v>15</v>
      </c>
    </row>
    <row r="23" spans="1:9" x14ac:dyDescent="0.2">
      <c r="A23" s="7" t="s">
        <v>74</v>
      </c>
      <c r="B23" s="5" t="s">
        <v>75</v>
      </c>
      <c r="C23" s="13" t="s">
        <v>26</v>
      </c>
      <c r="D23" s="7" t="s">
        <v>76</v>
      </c>
      <c r="E23" s="13">
        <v>90</v>
      </c>
      <c r="F23" s="13" t="s">
        <v>63</v>
      </c>
      <c r="G23" s="9">
        <v>15.71</v>
      </c>
      <c r="H23" s="10">
        <f t="shared" si="0"/>
        <v>0</v>
      </c>
      <c r="I23" s="11" t="s">
        <v>15</v>
      </c>
    </row>
    <row r="24" spans="1:9" x14ac:dyDescent="0.2">
      <c r="A24" s="7" t="s">
        <v>77</v>
      </c>
      <c r="B24" s="5" t="s">
        <v>78</v>
      </c>
      <c r="C24" s="12" t="s">
        <v>13</v>
      </c>
      <c r="D24" s="7" t="s">
        <v>79</v>
      </c>
      <c r="E24" s="8">
        <v>130</v>
      </c>
      <c r="F24" s="8">
        <v>1</v>
      </c>
      <c r="G24" s="9">
        <v>8.58</v>
      </c>
      <c r="H24" s="10">
        <f t="shared" si="0"/>
        <v>0</v>
      </c>
      <c r="I24" s="11" t="s">
        <v>15</v>
      </c>
    </row>
    <row r="25" spans="1:9" x14ac:dyDescent="0.2">
      <c r="A25" s="7" t="s">
        <v>80</v>
      </c>
      <c r="B25" s="5" t="s">
        <v>81</v>
      </c>
      <c r="C25" s="12" t="s">
        <v>66</v>
      </c>
      <c r="D25" s="7" t="s">
        <v>82</v>
      </c>
      <c r="E25" s="8">
        <v>100</v>
      </c>
      <c r="F25" s="8">
        <v>1</v>
      </c>
      <c r="G25" s="9">
        <v>9.7799999999999994</v>
      </c>
      <c r="H25" s="10">
        <f t="shared" si="0"/>
        <v>0</v>
      </c>
      <c r="I25" s="11" t="s">
        <v>15</v>
      </c>
    </row>
    <row r="26" spans="1:9" x14ac:dyDescent="0.2">
      <c r="A26" s="7" t="s">
        <v>83</v>
      </c>
      <c r="B26" s="5" t="s">
        <v>84</v>
      </c>
      <c r="C26" s="12" t="s">
        <v>18</v>
      </c>
      <c r="D26" s="7" t="s">
        <v>85</v>
      </c>
      <c r="E26" s="8">
        <v>90</v>
      </c>
      <c r="F26" s="8">
        <v>1</v>
      </c>
      <c r="G26" s="9">
        <v>11.62</v>
      </c>
      <c r="H26" s="10">
        <f t="shared" si="0"/>
        <v>0</v>
      </c>
      <c r="I26" s="11" t="s">
        <v>15</v>
      </c>
    </row>
    <row r="27" spans="1:9" x14ac:dyDescent="0.2">
      <c r="A27" s="7" t="s">
        <v>86</v>
      </c>
      <c r="B27" s="5" t="s">
        <v>87</v>
      </c>
      <c r="C27" s="12" t="s">
        <v>22</v>
      </c>
      <c r="D27" s="7" t="s">
        <v>88</v>
      </c>
      <c r="E27" s="8">
        <v>50</v>
      </c>
      <c r="F27" s="8">
        <v>1</v>
      </c>
      <c r="G27" s="9">
        <v>16.37</v>
      </c>
      <c r="H27" s="10">
        <f t="shared" si="0"/>
        <v>0</v>
      </c>
      <c r="I27" s="11" t="s">
        <v>15</v>
      </c>
    </row>
    <row r="28" spans="1:9" x14ac:dyDescent="0.2">
      <c r="A28" s="7" t="s">
        <v>89</v>
      </c>
      <c r="B28" s="5" t="s">
        <v>90</v>
      </c>
      <c r="C28" s="12" t="s">
        <v>91</v>
      </c>
      <c r="D28" s="7" t="s">
        <v>92</v>
      </c>
      <c r="E28" s="8">
        <v>90</v>
      </c>
      <c r="F28" s="8">
        <v>1</v>
      </c>
      <c r="G28" s="9">
        <v>10.7</v>
      </c>
      <c r="H28" s="10">
        <f t="shared" si="0"/>
        <v>0</v>
      </c>
      <c r="I28" s="11" t="s">
        <v>15</v>
      </c>
    </row>
    <row r="29" spans="1:9" x14ac:dyDescent="0.2">
      <c r="A29" s="7" t="s">
        <v>93</v>
      </c>
      <c r="B29" s="5" t="s">
        <v>94</v>
      </c>
      <c r="C29" s="13" t="s">
        <v>13</v>
      </c>
      <c r="D29" s="14" t="s">
        <v>95</v>
      </c>
      <c r="E29" s="13">
        <v>48</v>
      </c>
      <c r="F29" s="13" t="s">
        <v>63</v>
      </c>
      <c r="G29" s="9">
        <v>21.64</v>
      </c>
      <c r="H29" s="10">
        <f t="shared" si="0"/>
        <v>0</v>
      </c>
      <c r="I29" s="11" t="s">
        <v>15</v>
      </c>
    </row>
    <row r="30" spans="1:9" x14ac:dyDescent="0.2">
      <c r="A30" s="7" t="s">
        <v>96</v>
      </c>
      <c r="B30" s="5" t="s">
        <v>97</v>
      </c>
      <c r="C30" s="13" t="s">
        <v>18</v>
      </c>
      <c r="D30" s="14" t="s">
        <v>98</v>
      </c>
      <c r="E30" s="13">
        <v>40</v>
      </c>
      <c r="F30" s="13" t="s">
        <v>63</v>
      </c>
      <c r="G30" s="9">
        <v>27.64</v>
      </c>
      <c r="H30" s="10">
        <f t="shared" si="0"/>
        <v>0</v>
      </c>
      <c r="I30" s="11" t="s">
        <v>15</v>
      </c>
    </row>
    <row r="31" spans="1:9" x14ac:dyDescent="0.2">
      <c r="A31" s="7" t="s">
        <v>99</v>
      </c>
      <c r="B31" s="5" t="s">
        <v>100</v>
      </c>
      <c r="C31" s="13" t="s">
        <v>22</v>
      </c>
      <c r="D31" s="14" t="s">
        <v>101</v>
      </c>
      <c r="E31" s="13">
        <v>16</v>
      </c>
      <c r="F31" s="13" t="s">
        <v>63</v>
      </c>
      <c r="G31" s="9">
        <v>46.64</v>
      </c>
      <c r="H31" s="10">
        <f t="shared" si="0"/>
        <v>0</v>
      </c>
      <c r="I31" s="11" t="s">
        <v>15</v>
      </c>
    </row>
    <row r="32" spans="1:9" x14ac:dyDescent="0.2">
      <c r="A32" s="7" t="s">
        <v>102</v>
      </c>
      <c r="B32" s="5" t="s">
        <v>103</v>
      </c>
      <c r="C32" s="13" t="s">
        <v>13</v>
      </c>
      <c r="D32" s="14" t="s">
        <v>104</v>
      </c>
      <c r="E32" s="13">
        <v>40</v>
      </c>
      <c r="F32" s="13" t="s">
        <v>63</v>
      </c>
      <c r="G32" s="9">
        <v>26.62</v>
      </c>
      <c r="H32" s="10">
        <f t="shared" si="0"/>
        <v>0</v>
      </c>
      <c r="I32" s="11" t="s">
        <v>15</v>
      </c>
    </row>
    <row r="33" spans="1:9" x14ac:dyDescent="0.2">
      <c r="A33" s="7" t="s">
        <v>105</v>
      </c>
      <c r="B33" s="5" t="s">
        <v>106</v>
      </c>
      <c r="C33" s="13" t="s">
        <v>18</v>
      </c>
      <c r="D33" s="14" t="s">
        <v>107</v>
      </c>
      <c r="E33" s="13">
        <v>24</v>
      </c>
      <c r="F33" s="13" t="s">
        <v>63</v>
      </c>
      <c r="G33" s="9">
        <v>35.44</v>
      </c>
      <c r="H33" s="10">
        <f t="shared" si="0"/>
        <v>0</v>
      </c>
      <c r="I33" s="11" t="s">
        <v>15</v>
      </c>
    </row>
    <row r="34" spans="1:9" x14ac:dyDescent="0.2">
      <c r="A34" s="7" t="s">
        <v>108</v>
      </c>
      <c r="B34" s="5" t="s">
        <v>109</v>
      </c>
      <c r="C34" s="13" t="s">
        <v>22</v>
      </c>
      <c r="D34" s="14" t="s">
        <v>110</v>
      </c>
      <c r="E34" s="13">
        <v>16</v>
      </c>
      <c r="F34" s="13" t="s">
        <v>63</v>
      </c>
      <c r="G34" s="9">
        <v>57.2</v>
      </c>
      <c r="H34" s="10">
        <f t="shared" si="0"/>
        <v>0</v>
      </c>
      <c r="I34" s="11" t="s">
        <v>15</v>
      </c>
    </row>
    <row r="35" spans="1:9" x14ac:dyDescent="0.2">
      <c r="A35" s="7" t="s">
        <v>111</v>
      </c>
      <c r="B35" s="5" t="s">
        <v>112</v>
      </c>
      <c r="C35" s="13" t="s">
        <v>13</v>
      </c>
      <c r="D35" s="14" t="s">
        <v>113</v>
      </c>
      <c r="E35" s="13">
        <v>40</v>
      </c>
      <c r="F35" s="13" t="s">
        <v>63</v>
      </c>
      <c r="G35" s="9">
        <v>27.8</v>
      </c>
      <c r="H35" s="10">
        <f t="shared" si="0"/>
        <v>0</v>
      </c>
      <c r="I35" s="11" t="s">
        <v>15</v>
      </c>
    </row>
    <row r="36" spans="1:9" x14ac:dyDescent="0.2">
      <c r="A36" s="7" t="s">
        <v>114</v>
      </c>
      <c r="B36" s="5" t="s">
        <v>115</v>
      </c>
      <c r="C36" s="13" t="s">
        <v>18</v>
      </c>
      <c r="D36" s="14" t="s">
        <v>116</v>
      </c>
      <c r="E36" s="13">
        <v>32</v>
      </c>
      <c r="F36" s="13" t="s">
        <v>63</v>
      </c>
      <c r="G36" s="9">
        <v>37.15</v>
      </c>
      <c r="H36" s="10">
        <f t="shared" si="0"/>
        <v>0</v>
      </c>
      <c r="I36" s="11" t="s">
        <v>15</v>
      </c>
    </row>
    <row r="37" spans="1:9" x14ac:dyDescent="0.2">
      <c r="A37" s="7" t="s">
        <v>117</v>
      </c>
      <c r="B37" s="5" t="s">
        <v>118</v>
      </c>
      <c r="C37" s="13" t="s">
        <v>22</v>
      </c>
      <c r="D37" s="14" t="s">
        <v>119</v>
      </c>
      <c r="E37" s="13">
        <v>12</v>
      </c>
      <c r="F37" s="13" t="s">
        <v>63</v>
      </c>
      <c r="G37" s="9">
        <v>59.52</v>
      </c>
      <c r="H37" s="10">
        <f t="shared" si="0"/>
        <v>0</v>
      </c>
      <c r="I37" s="11" t="s">
        <v>15</v>
      </c>
    </row>
    <row r="38" spans="1:9" x14ac:dyDescent="0.2">
      <c r="A38" s="7" t="s">
        <v>120</v>
      </c>
      <c r="B38" s="5" t="s">
        <v>121</v>
      </c>
      <c r="C38" s="13" t="s">
        <v>13</v>
      </c>
      <c r="D38" s="14" t="s">
        <v>122</v>
      </c>
      <c r="E38" s="13">
        <v>48</v>
      </c>
      <c r="F38" s="13" t="s">
        <v>63</v>
      </c>
      <c r="G38" s="9">
        <v>19.989999999999998</v>
      </c>
      <c r="H38" s="10">
        <f t="shared" si="0"/>
        <v>0</v>
      </c>
      <c r="I38" s="11" t="s">
        <v>15</v>
      </c>
    </row>
    <row r="39" spans="1:9" x14ac:dyDescent="0.2">
      <c r="A39" s="7" t="s">
        <v>123</v>
      </c>
      <c r="B39" s="5" t="s">
        <v>124</v>
      </c>
      <c r="C39" s="13" t="s">
        <v>18</v>
      </c>
      <c r="D39" s="14" t="s">
        <v>125</v>
      </c>
      <c r="E39" s="13">
        <v>40</v>
      </c>
      <c r="F39" s="13" t="s">
        <v>63</v>
      </c>
      <c r="G39" s="9">
        <v>26.48</v>
      </c>
      <c r="H39" s="10">
        <f t="shared" si="0"/>
        <v>0</v>
      </c>
      <c r="I39" s="11" t="s">
        <v>15</v>
      </c>
    </row>
    <row r="40" spans="1:9" x14ac:dyDescent="0.2">
      <c r="A40" s="7" t="s">
        <v>126</v>
      </c>
      <c r="B40" s="5" t="s">
        <v>127</v>
      </c>
      <c r="C40" s="13" t="s">
        <v>22</v>
      </c>
      <c r="D40" s="14" t="s">
        <v>128</v>
      </c>
      <c r="E40" s="13">
        <v>20</v>
      </c>
      <c r="F40" s="13" t="s">
        <v>63</v>
      </c>
      <c r="G40" s="9">
        <v>45.7</v>
      </c>
      <c r="H40" s="10">
        <f t="shared" si="0"/>
        <v>0</v>
      </c>
      <c r="I40" s="11" t="s">
        <v>15</v>
      </c>
    </row>
    <row r="41" spans="1:9" x14ac:dyDescent="0.2">
      <c r="A41" s="7" t="s">
        <v>129</v>
      </c>
      <c r="B41" s="5" t="s">
        <v>130</v>
      </c>
      <c r="C41" s="13" t="s">
        <v>13</v>
      </c>
      <c r="D41" s="7" t="s">
        <v>131</v>
      </c>
      <c r="E41" s="13">
        <v>50</v>
      </c>
      <c r="F41" s="13" t="s">
        <v>63</v>
      </c>
      <c r="G41" s="9">
        <v>17.79</v>
      </c>
      <c r="H41" s="10">
        <f t="shared" si="0"/>
        <v>0</v>
      </c>
      <c r="I41" s="11" t="s">
        <v>15</v>
      </c>
    </row>
    <row r="42" spans="1:9" x14ac:dyDescent="0.2">
      <c r="A42" s="7" t="s">
        <v>132</v>
      </c>
      <c r="B42" s="5" t="s">
        <v>133</v>
      </c>
      <c r="C42" s="13" t="s">
        <v>18</v>
      </c>
      <c r="D42" s="7" t="s">
        <v>134</v>
      </c>
      <c r="E42" s="13">
        <v>35</v>
      </c>
      <c r="F42" s="13" t="s">
        <v>63</v>
      </c>
      <c r="G42" s="9">
        <v>22.01</v>
      </c>
      <c r="H42" s="10">
        <f t="shared" si="0"/>
        <v>0</v>
      </c>
      <c r="I42" s="11" t="s">
        <v>15</v>
      </c>
    </row>
    <row r="43" spans="1:9" x14ac:dyDescent="0.2">
      <c r="A43" s="7" t="s">
        <v>135</v>
      </c>
      <c r="B43" s="5" t="s">
        <v>136</v>
      </c>
      <c r="C43" s="13" t="s">
        <v>18</v>
      </c>
      <c r="D43" s="7" t="s">
        <v>137</v>
      </c>
      <c r="E43" s="13">
        <v>35</v>
      </c>
      <c r="F43" s="13" t="s">
        <v>63</v>
      </c>
      <c r="G43" s="9">
        <v>23.35</v>
      </c>
      <c r="H43" s="10">
        <f t="shared" si="0"/>
        <v>0</v>
      </c>
      <c r="I43" s="11" t="s">
        <v>15</v>
      </c>
    </row>
    <row r="44" spans="1:9" x14ac:dyDescent="0.2">
      <c r="A44" s="7" t="s">
        <v>138</v>
      </c>
      <c r="B44" s="5" t="s">
        <v>139</v>
      </c>
      <c r="C44" s="13" t="s">
        <v>22</v>
      </c>
      <c r="D44" s="7" t="s">
        <v>140</v>
      </c>
      <c r="E44" s="13">
        <v>24</v>
      </c>
      <c r="F44" s="13" t="s">
        <v>63</v>
      </c>
      <c r="G44" s="9">
        <v>47.01</v>
      </c>
      <c r="H44" s="10">
        <f t="shared" si="0"/>
        <v>0</v>
      </c>
      <c r="I44" s="11" t="s">
        <v>15</v>
      </c>
    </row>
    <row r="45" spans="1:9" x14ac:dyDescent="0.2">
      <c r="A45" s="7" t="s">
        <v>141</v>
      </c>
      <c r="B45" s="5" t="s">
        <v>142</v>
      </c>
      <c r="C45" s="13" t="s">
        <v>13</v>
      </c>
      <c r="D45" s="7" t="s">
        <v>143</v>
      </c>
      <c r="E45" s="13">
        <v>100</v>
      </c>
      <c r="F45" s="13" t="s">
        <v>63</v>
      </c>
      <c r="G45" s="9">
        <v>20.78</v>
      </c>
      <c r="H45" s="10">
        <f t="shared" si="0"/>
        <v>0</v>
      </c>
      <c r="I45" s="11" t="s">
        <v>15</v>
      </c>
    </row>
    <row r="46" spans="1:9" x14ac:dyDescent="0.2">
      <c r="A46" s="7" t="s">
        <v>144</v>
      </c>
      <c r="B46" s="5" t="s">
        <v>145</v>
      </c>
      <c r="C46" s="13" t="s">
        <v>18</v>
      </c>
      <c r="D46" s="7" t="s">
        <v>146</v>
      </c>
      <c r="E46" s="13">
        <v>60</v>
      </c>
      <c r="F46" s="13" t="s">
        <v>63</v>
      </c>
      <c r="G46" s="9">
        <v>30.45</v>
      </c>
      <c r="H46" s="10">
        <f t="shared" si="0"/>
        <v>0</v>
      </c>
      <c r="I46" s="11" t="s">
        <v>15</v>
      </c>
    </row>
    <row r="47" spans="1:9" x14ac:dyDescent="0.2">
      <c r="A47" s="7" t="s">
        <v>147</v>
      </c>
      <c r="B47" s="5" t="s">
        <v>148</v>
      </c>
      <c r="C47" s="13" t="s">
        <v>22</v>
      </c>
      <c r="D47" s="7" t="s">
        <v>149</v>
      </c>
      <c r="E47" s="13">
        <v>40</v>
      </c>
      <c r="F47" s="13" t="s">
        <v>63</v>
      </c>
      <c r="G47" s="9">
        <v>40.99</v>
      </c>
      <c r="H47" s="10">
        <f t="shared" si="0"/>
        <v>0</v>
      </c>
      <c r="I47" s="11" t="s">
        <v>15</v>
      </c>
    </row>
    <row r="48" spans="1:9" x14ac:dyDescent="0.2">
      <c r="A48" s="7" t="s">
        <v>150</v>
      </c>
      <c r="B48" s="5" t="s">
        <v>151</v>
      </c>
      <c r="C48" s="13"/>
      <c r="D48" s="7" t="s">
        <v>152</v>
      </c>
      <c r="E48" s="13">
        <v>50</v>
      </c>
      <c r="F48" s="13" t="s">
        <v>63</v>
      </c>
      <c r="G48" s="9">
        <v>6.45</v>
      </c>
      <c r="H48" s="10">
        <f t="shared" si="0"/>
        <v>0</v>
      </c>
      <c r="I48" s="11" t="s">
        <v>15</v>
      </c>
    </row>
    <row r="49" spans="1:9" x14ac:dyDescent="0.2">
      <c r="A49" s="22" t="s">
        <v>153</v>
      </c>
      <c r="B49" s="23"/>
      <c r="C49" s="23"/>
      <c r="D49" s="23"/>
      <c r="E49" s="23"/>
      <c r="F49" s="23"/>
      <c r="G49" s="23"/>
      <c r="H49" s="24"/>
      <c r="I49" s="15"/>
    </row>
    <row r="50" spans="1:9" x14ac:dyDescent="0.2">
      <c r="A50" s="7" t="s">
        <v>154</v>
      </c>
      <c r="B50" s="5" t="s">
        <v>155</v>
      </c>
      <c r="C50" s="13" t="s">
        <v>156</v>
      </c>
      <c r="D50" s="7" t="s">
        <v>157</v>
      </c>
      <c r="E50" s="13" t="s">
        <v>63</v>
      </c>
      <c r="F50" s="13">
        <v>30</v>
      </c>
      <c r="G50" s="9">
        <v>241.59</v>
      </c>
      <c r="H50" s="10">
        <f t="shared" ref="H50:H77" si="1">G50*$H$2</f>
        <v>0</v>
      </c>
      <c r="I50" s="11" t="s">
        <v>15</v>
      </c>
    </row>
    <row r="51" spans="1:9" x14ac:dyDescent="0.2">
      <c r="A51" s="7" t="s">
        <v>158</v>
      </c>
      <c r="B51" s="5" t="s">
        <v>159</v>
      </c>
      <c r="C51" s="13" t="s">
        <v>160</v>
      </c>
      <c r="D51" s="7" t="s">
        <v>161</v>
      </c>
      <c r="E51" s="13" t="s">
        <v>63</v>
      </c>
      <c r="F51" s="13">
        <v>20</v>
      </c>
      <c r="G51" s="9">
        <v>232.76</v>
      </c>
      <c r="H51" s="10">
        <f t="shared" si="1"/>
        <v>0</v>
      </c>
      <c r="I51" s="11" t="s">
        <v>15</v>
      </c>
    </row>
    <row r="52" spans="1:9" x14ac:dyDescent="0.2">
      <c r="A52" s="7" t="s">
        <v>162</v>
      </c>
      <c r="B52" s="5" t="s">
        <v>163</v>
      </c>
      <c r="C52" s="13" t="s">
        <v>164</v>
      </c>
      <c r="D52" s="7" t="s">
        <v>165</v>
      </c>
      <c r="E52" s="13" t="s">
        <v>63</v>
      </c>
      <c r="F52" s="13">
        <v>10</v>
      </c>
      <c r="G52" s="9">
        <v>180.3</v>
      </c>
      <c r="H52" s="10">
        <f t="shared" si="1"/>
        <v>0</v>
      </c>
      <c r="I52" s="11" t="s">
        <v>15</v>
      </c>
    </row>
    <row r="53" spans="1:9" x14ac:dyDescent="0.2">
      <c r="A53" s="7" t="s">
        <v>166</v>
      </c>
      <c r="B53" s="5" t="s">
        <v>167</v>
      </c>
      <c r="C53" s="13" t="s">
        <v>91</v>
      </c>
      <c r="D53" s="7" t="s">
        <v>168</v>
      </c>
      <c r="E53" s="13" t="s">
        <v>63</v>
      </c>
      <c r="F53" s="13">
        <v>20</v>
      </c>
      <c r="G53" s="9">
        <v>206.79</v>
      </c>
      <c r="H53" s="10">
        <f t="shared" si="1"/>
        <v>0</v>
      </c>
      <c r="I53" s="11" t="s">
        <v>15</v>
      </c>
    </row>
    <row r="54" spans="1:9" x14ac:dyDescent="0.2">
      <c r="A54" s="7" t="s">
        <v>169</v>
      </c>
      <c r="B54" s="5" t="s">
        <v>170</v>
      </c>
      <c r="C54" s="13" t="s">
        <v>156</v>
      </c>
      <c r="D54" s="7" t="s">
        <v>171</v>
      </c>
      <c r="E54" s="13" t="s">
        <v>63</v>
      </c>
      <c r="F54" s="13">
        <v>20</v>
      </c>
      <c r="G54" s="9">
        <v>234.84</v>
      </c>
      <c r="H54" s="10">
        <f t="shared" si="1"/>
        <v>0</v>
      </c>
      <c r="I54" s="11" t="s">
        <v>15</v>
      </c>
    </row>
    <row r="55" spans="1:9" x14ac:dyDescent="0.2">
      <c r="A55" s="7" t="s">
        <v>172</v>
      </c>
      <c r="B55" s="5" t="s">
        <v>173</v>
      </c>
      <c r="C55" s="13" t="s">
        <v>174</v>
      </c>
      <c r="D55" s="7" t="s">
        <v>175</v>
      </c>
      <c r="E55" s="13" t="s">
        <v>63</v>
      </c>
      <c r="F55" s="13">
        <v>15</v>
      </c>
      <c r="G55" s="9">
        <v>209.64</v>
      </c>
      <c r="H55" s="10">
        <f t="shared" si="1"/>
        <v>0</v>
      </c>
      <c r="I55" s="11" t="s">
        <v>15</v>
      </c>
    </row>
    <row r="56" spans="1:9" x14ac:dyDescent="0.2">
      <c r="A56" s="7" t="s">
        <v>176</v>
      </c>
      <c r="B56" s="5" t="s">
        <v>177</v>
      </c>
      <c r="C56" s="13" t="s">
        <v>91</v>
      </c>
      <c r="D56" s="7" t="s">
        <v>178</v>
      </c>
      <c r="E56" s="13" t="s">
        <v>63</v>
      </c>
      <c r="F56" s="13">
        <v>15</v>
      </c>
      <c r="G56" s="9">
        <v>238.49</v>
      </c>
      <c r="H56" s="10">
        <f t="shared" si="1"/>
        <v>0</v>
      </c>
      <c r="I56" s="11" t="s">
        <v>15</v>
      </c>
    </row>
    <row r="57" spans="1:9" x14ac:dyDescent="0.2">
      <c r="A57" s="7" t="s">
        <v>179</v>
      </c>
      <c r="B57" s="5" t="s">
        <v>180</v>
      </c>
      <c r="C57" s="13" t="s">
        <v>160</v>
      </c>
      <c r="D57" s="7" t="s">
        <v>181</v>
      </c>
      <c r="E57" s="13" t="s">
        <v>63</v>
      </c>
      <c r="F57" s="13">
        <v>10</v>
      </c>
      <c r="G57" s="9">
        <v>171.45</v>
      </c>
      <c r="H57" s="10">
        <f t="shared" si="1"/>
        <v>0</v>
      </c>
      <c r="I57" s="11" t="s">
        <v>15</v>
      </c>
    </row>
    <row r="58" spans="1:9" x14ac:dyDescent="0.2">
      <c r="A58" s="7" t="s">
        <v>182</v>
      </c>
      <c r="B58" s="5" t="s">
        <v>183</v>
      </c>
      <c r="C58" s="13" t="s">
        <v>164</v>
      </c>
      <c r="D58" s="7" t="s">
        <v>184</v>
      </c>
      <c r="E58" s="13" t="s">
        <v>63</v>
      </c>
      <c r="F58" s="13">
        <v>5</v>
      </c>
      <c r="G58" s="9">
        <v>126.25</v>
      </c>
      <c r="H58" s="10">
        <f t="shared" si="1"/>
        <v>0</v>
      </c>
      <c r="I58" s="11" t="s">
        <v>15</v>
      </c>
    </row>
    <row r="59" spans="1:9" x14ac:dyDescent="0.2">
      <c r="A59" s="7" t="s">
        <v>185</v>
      </c>
      <c r="B59" s="5" t="s">
        <v>186</v>
      </c>
      <c r="C59" s="13" t="s">
        <v>156</v>
      </c>
      <c r="D59" s="7" t="s">
        <v>187</v>
      </c>
      <c r="E59" s="13" t="s">
        <v>63</v>
      </c>
      <c r="F59" s="13">
        <v>30</v>
      </c>
      <c r="G59" s="9">
        <v>236.92</v>
      </c>
      <c r="H59" s="10">
        <f t="shared" si="1"/>
        <v>0</v>
      </c>
      <c r="I59" s="11" t="s">
        <v>15</v>
      </c>
    </row>
    <row r="60" spans="1:9" x14ac:dyDescent="0.2">
      <c r="A60" s="7" t="s">
        <v>188</v>
      </c>
      <c r="B60" s="5" t="s">
        <v>189</v>
      </c>
      <c r="C60" s="13" t="s">
        <v>91</v>
      </c>
      <c r="D60" s="7" t="s">
        <v>190</v>
      </c>
      <c r="E60" s="13" t="s">
        <v>63</v>
      </c>
      <c r="F60" s="13">
        <v>30</v>
      </c>
      <c r="G60" s="9">
        <v>288.36</v>
      </c>
      <c r="H60" s="10">
        <f t="shared" si="1"/>
        <v>0</v>
      </c>
      <c r="I60" s="11" t="s">
        <v>15</v>
      </c>
    </row>
    <row r="61" spans="1:9" x14ac:dyDescent="0.2">
      <c r="A61" s="7" t="s">
        <v>191</v>
      </c>
      <c r="B61" s="5" t="s">
        <v>192</v>
      </c>
      <c r="C61" s="13" t="s">
        <v>160</v>
      </c>
      <c r="D61" s="7" t="s">
        <v>193</v>
      </c>
      <c r="E61" s="13" t="s">
        <v>63</v>
      </c>
      <c r="F61" s="13">
        <v>20</v>
      </c>
      <c r="G61" s="9">
        <v>222.38</v>
      </c>
      <c r="H61" s="10">
        <f t="shared" si="1"/>
        <v>0</v>
      </c>
      <c r="I61" s="11" t="s">
        <v>15</v>
      </c>
    </row>
    <row r="62" spans="1:9" x14ac:dyDescent="0.2">
      <c r="A62" s="7" t="s">
        <v>194</v>
      </c>
      <c r="B62" s="5" t="s">
        <v>195</v>
      </c>
      <c r="C62" s="13" t="s">
        <v>196</v>
      </c>
      <c r="D62" s="7" t="s">
        <v>197</v>
      </c>
      <c r="E62" s="13" t="s">
        <v>63</v>
      </c>
      <c r="F62" s="13">
        <v>20</v>
      </c>
      <c r="G62" s="9">
        <v>276.41000000000003</v>
      </c>
      <c r="H62" s="10">
        <f t="shared" si="1"/>
        <v>0</v>
      </c>
      <c r="I62" s="11" t="s">
        <v>15</v>
      </c>
    </row>
    <row r="63" spans="1:9" x14ac:dyDescent="0.2">
      <c r="A63" s="7" t="s">
        <v>198</v>
      </c>
      <c r="B63" s="5" t="s">
        <v>199</v>
      </c>
      <c r="C63" s="13" t="s">
        <v>164</v>
      </c>
      <c r="D63" s="7" t="s">
        <v>200</v>
      </c>
      <c r="E63" s="13" t="s">
        <v>63</v>
      </c>
      <c r="F63" s="13">
        <v>10</v>
      </c>
      <c r="G63" s="9">
        <v>155.87</v>
      </c>
      <c r="H63" s="10">
        <f t="shared" si="1"/>
        <v>0</v>
      </c>
      <c r="I63" s="11" t="s">
        <v>15</v>
      </c>
    </row>
    <row r="64" spans="1:9" x14ac:dyDescent="0.2">
      <c r="A64" s="7" t="s">
        <v>201</v>
      </c>
      <c r="B64" s="5" t="s">
        <v>202</v>
      </c>
      <c r="C64" s="13" t="s">
        <v>13</v>
      </c>
      <c r="D64" s="7" t="s">
        <v>203</v>
      </c>
      <c r="E64" s="13">
        <v>160</v>
      </c>
      <c r="F64" s="13">
        <v>40</v>
      </c>
      <c r="G64" s="9">
        <v>454.78</v>
      </c>
      <c r="H64" s="10">
        <f t="shared" si="1"/>
        <v>0</v>
      </c>
      <c r="I64" s="11" t="s">
        <v>15</v>
      </c>
    </row>
    <row r="65" spans="1:9" x14ac:dyDescent="0.2">
      <c r="A65" s="7" t="s">
        <v>204</v>
      </c>
      <c r="B65" s="5" t="s">
        <v>205</v>
      </c>
      <c r="C65" s="13" t="s">
        <v>66</v>
      </c>
      <c r="D65" s="7" t="s">
        <v>206</v>
      </c>
      <c r="E65" s="13">
        <v>120</v>
      </c>
      <c r="F65" s="13">
        <v>30</v>
      </c>
      <c r="G65" s="9">
        <v>385.09</v>
      </c>
      <c r="H65" s="10">
        <f t="shared" si="1"/>
        <v>0</v>
      </c>
      <c r="I65" s="11" t="s">
        <v>15</v>
      </c>
    </row>
    <row r="66" spans="1:9" x14ac:dyDescent="0.2">
      <c r="A66" s="7" t="s">
        <v>207</v>
      </c>
      <c r="B66" s="5" t="s">
        <v>208</v>
      </c>
      <c r="C66" s="13" t="s">
        <v>18</v>
      </c>
      <c r="D66" s="7" t="s">
        <v>209</v>
      </c>
      <c r="E66" s="13">
        <v>120</v>
      </c>
      <c r="F66" s="13">
        <v>30</v>
      </c>
      <c r="G66" s="9">
        <v>467.62</v>
      </c>
      <c r="H66" s="10">
        <f t="shared" si="1"/>
        <v>0</v>
      </c>
      <c r="I66" s="11" t="s">
        <v>15</v>
      </c>
    </row>
    <row r="67" spans="1:9" x14ac:dyDescent="0.2">
      <c r="A67" s="7" t="s">
        <v>210</v>
      </c>
      <c r="B67" s="5" t="s">
        <v>211</v>
      </c>
      <c r="C67" s="13" t="s">
        <v>22</v>
      </c>
      <c r="D67" s="7" t="s">
        <v>212</v>
      </c>
      <c r="E67" s="13">
        <v>60</v>
      </c>
      <c r="F67" s="13">
        <v>15</v>
      </c>
      <c r="G67" s="9">
        <v>357.59</v>
      </c>
      <c r="H67" s="10">
        <f t="shared" si="1"/>
        <v>0</v>
      </c>
      <c r="I67" s="11" t="s">
        <v>15</v>
      </c>
    </row>
    <row r="68" spans="1:9" x14ac:dyDescent="0.2">
      <c r="A68" s="7" t="s">
        <v>213</v>
      </c>
      <c r="B68" s="5" t="s">
        <v>214</v>
      </c>
      <c r="C68" s="13" t="s">
        <v>26</v>
      </c>
      <c r="D68" s="7" t="s">
        <v>215</v>
      </c>
      <c r="E68" s="13">
        <v>120</v>
      </c>
      <c r="F68" s="13">
        <v>30</v>
      </c>
      <c r="G68" s="9">
        <v>452.94</v>
      </c>
      <c r="H68" s="10">
        <f t="shared" si="1"/>
        <v>0</v>
      </c>
      <c r="I68" s="11" t="s">
        <v>15</v>
      </c>
    </row>
    <row r="69" spans="1:9" x14ac:dyDescent="0.2">
      <c r="A69" s="7" t="s">
        <v>216</v>
      </c>
      <c r="B69" s="5" t="s">
        <v>217</v>
      </c>
      <c r="C69" s="13" t="s">
        <v>156</v>
      </c>
      <c r="D69" s="7" t="s">
        <v>218</v>
      </c>
      <c r="E69" s="13" t="s">
        <v>63</v>
      </c>
      <c r="F69" s="13">
        <v>40</v>
      </c>
      <c r="G69" s="9">
        <v>322.13</v>
      </c>
      <c r="H69" s="10">
        <f t="shared" si="1"/>
        <v>0</v>
      </c>
      <c r="I69" s="11" t="s">
        <v>15</v>
      </c>
    </row>
    <row r="70" spans="1:9" x14ac:dyDescent="0.2">
      <c r="A70" s="7" t="s">
        <v>219</v>
      </c>
      <c r="B70" s="5" t="s">
        <v>220</v>
      </c>
      <c r="C70" s="13" t="s">
        <v>66</v>
      </c>
      <c r="D70" s="7" t="s">
        <v>221</v>
      </c>
      <c r="E70" s="13" t="s">
        <v>63</v>
      </c>
      <c r="F70" s="13">
        <v>30</v>
      </c>
      <c r="G70" s="9">
        <v>277.45</v>
      </c>
      <c r="H70" s="10">
        <f t="shared" si="1"/>
        <v>0</v>
      </c>
      <c r="I70" s="11" t="s">
        <v>15</v>
      </c>
    </row>
    <row r="71" spans="1:9" x14ac:dyDescent="0.2">
      <c r="A71" s="7" t="s">
        <v>222</v>
      </c>
      <c r="B71" s="5" t="s">
        <v>223</v>
      </c>
      <c r="C71" s="13" t="s">
        <v>160</v>
      </c>
      <c r="D71" s="7" t="s">
        <v>224</v>
      </c>
      <c r="E71" s="13" t="s">
        <v>63</v>
      </c>
      <c r="F71" s="13">
        <v>30</v>
      </c>
      <c r="G71" s="9">
        <v>336.68</v>
      </c>
      <c r="H71" s="10">
        <f t="shared" si="1"/>
        <v>0</v>
      </c>
      <c r="I71" s="11" t="s">
        <v>15</v>
      </c>
    </row>
    <row r="72" spans="1:9" x14ac:dyDescent="0.2">
      <c r="A72" s="7" t="s">
        <v>225</v>
      </c>
      <c r="B72" s="5" t="s">
        <v>226</v>
      </c>
      <c r="C72" s="13" t="s">
        <v>164</v>
      </c>
      <c r="D72" s="7" t="s">
        <v>227</v>
      </c>
      <c r="E72" s="13" t="s">
        <v>63</v>
      </c>
      <c r="F72" s="13">
        <v>15</v>
      </c>
      <c r="G72" s="9">
        <v>237.7</v>
      </c>
      <c r="H72" s="10">
        <f t="shared" si="1"/>
        <v>0</v>
      </c>
      <c r="I72" s="11" t="s">
        <v>15</v>
      </c>
    </row>
    <row r="73" spans="1:9" x14ac:dyDescent="0.2">
      <c r="A73" s="7" t="s">
        <v>228</v>
      </c>
      <c r="B73" s="5" t="s">
        <v>229</v>
      </c>
      <c r="C73" s="13" t="s">
        <v>91</v>
      </c>
      <c r="D73" s="7" t="s">
        <v>230</v>
      </c>
      <c r="E73" s="13" t="s">
        <v>63</v>
      </c>
      <c r="F73" s="13">
        <v>30</v>
      </c>
      <c r="G73" s="9">
        <v>305.51</v>
      </c>
      <c r="H73" s="10">
        <f t="shared" si="1"/>
        <v>0</v>
      </c>
      <c r="I73" s="11" t="s">
        <v>15</v>
      </c>
    </row>
    <row r="74" spans="1:9" x14ac:dyDescent="0.2">
      <c r="A74" s="7" t="s">
        <v>231</v>
      </c>
      <c r="B74" s="5" t="s">
        <v>232</v>
      </c>
      <c r="C74" s="13" t="s">
        <v>13</v>
      </c>
      <c r="D74" s="7" t="s">
        <v>233</v>
      </c>
      <c r="E74" s="13" t="s">
        <v>63</v>
      </c>
      <c r="F74" s="13">
        <v>20</v>
      </c>
      <c r="G74" s="9">
        <v>343.53</v>
      </c>
      <c r="H74" s="10">
        <f t="shared" si="1"/>
        <v>0</v>
      </c>
      <c r="I74" s="11" t="s">
        <v>15</v>
      </c>
    </row>
    <row r="75" spans="1:9" x14ac:dyDescent="0.2">
      <c r="A75" s="7" t="s">
        <v>234</v>
      </c>
      <c r="B75" s="5" t="s">
        <v>235</v>
      </c>
      <c r="C75" s="13" t="s">
        <v>18</v>
      </c>
      <c r="D75" s="7" t="s">
        <v>236</v>
      </c>
      <c r="E75" s="13" t="s">
        <v>63</v>
      </c>
      <c r="F75" s="13">
        <v>10</v>
      </c>
      <c r="G75" s="9">
        <v>213.94</v>
      </c>
      <c r="H75" s="10">
        <f t="shared" si="1"/>
        <v>0</v>
      </c>
      <c r="I75" s="11" t="s">
        <v>15</v>
      </c>
    </row>
    <row r="76" spans="1:9" x14ac:dyDescent="0.2">
      <c r="A76" s="7" t="s">
        <v>237</v>
      </c>
      <c r="B76" s="5" t="s">
        <v>238</v>
      </c>
      <c r="C76" s="13" t="s">
        <v>26</v>
      </c>
      <c r="D76" s="7" t="s">
        <v>239</v>
      </c>
      <c r="E76" s="13" t="s">
        <v>63</v>
      </c>
      <c r="F76" s="13">
        <v>15</v>
      </c>
      <c r="G76" s="9">
        <v>341.08</v>
      </c>
      <c r="H76" s="10">
        <f t="shared" si="1"/>
        <v>0</v>
      </c>
      <c r="I76" s="11" t="s">
        <v>15</v>
      </c>
    </row>
    <row r="77" spans="1:9" x14ac:dyDescent="0.2">
      <c r="A77" s="7" t="s">
        <v>240</v>
      </c>
      <c r="B77" s="5" t="s">
        <v>241</v>
      </c>
      <c r="C77" s="13" t="s">
        <v>22</v>
      </c>
      <c r="D77" s="7" t="s">
        <v>242</v>
      </c>
      <c r="E77" s="13" t="s">
        <v>63</v>
      </c>
      <c r="F77" s="13">
        <v>5</v>
      </c>
      <c r="G77" s="9">
        <v>231.98</v>
      </c>
      <c r="H77" s="10">
        <f t="shared" si="1"/>
        <v>0</v>
      </c>
      <c r="I77" s="11" t="s">
        <v>15</v>
      </c>
    </row>
  </sheetData>
  <mergeCells count="5">
    <mergeCell ref="A1:H1"/>
    <mergeCell ref="A2:F3"/>
    <mergeCell ref="G2:G3"/>
    <mergeCell ref="H2:H3"/>
    <mergeCell ref="A49:H49"/>
  </mergeCells>
  <conditionalFormatting sqref="G5:G48">
    <cfRule type="expression" dxfId="1" priority="2">
      <formula>G5&lt;&gt;#REF!</formula>
    </cfRule>
  </conditionalFormatting>
  <conditionalFormatting sqref="G50:G77">
    <cfRule type="expression" dxfId="0" priority="1">
      <formula>G50&lt;&gt;#REF!</formula>
    </cfRule>
  </conditionalFormatting>
  <pageMargins left="0.25" right="0.25" top="0.75" bottom="0.75" header="0.3" footer="0.3"/>
  <pageSetup scale="76" fitToHeight="0" orientation="portrait" r:id="rId1"/>
  <headerFooter alignWithMargins="0">
    <oddFooter>&amp;L&amp;"Arial,Regular"&amp;9Printed: &amp;D&amp;C&amp;"Arial,Regular"&amp;9Legend Valve®&amp;R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SC-0925</vt:lpstr>
      <vt:lpstr>'SC-0925'!Print_Area</vt:lpstr>
      <vt:lpstr>'SC-0925'!Print_Titles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2025-09-15T22:29:09Z</dcterms:created>
  <dcterms:modified xsi:type="dcterms:W3CDTF">2025-09-16T14:56:29Z</dcterms:modified>
</cp:coreProperties>
</file>