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A10A3B79-3AE6-47C9-A833-C93C4658372A}" xr6:coauthVersionLast="47" xr6:coauthVersionMax="47" xr10:uidLastSave="{00000000-0000-0000-0000-000000000000}"/>
  <bookViews>
    <workbookView xWindow="28680" yWindow="-75" windowWidth="29040" windowHeight="16440" xr2:uid="{F6DF8AD4-9830-45CF-8B44-F060502E8F00}"/>
  </bookViews>
  <sheets>
    <sheet name="CPF-0425" sheetId="1" r:id="rId1"/>
  </sheets>
  <definedNames>
    <definedName name="_xlnm.Print_Area" localSheetId="0">'CPF-0425'!$A$1:$I$110</definedName>
    <definedName name="_xlnm.Print_Titles" localSheetId="0">'CPF-0425'!$1:$3</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0" i="1" l="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alcChain>
</file>

<file path=xl/sharedStrings.xml><?xml version="1.0" encoding="utf-8"?>
<sst xmlns="http://schemas.openxmlformats.org/spreadsheetml/2006/main" count="548" uniqueCount="281">
  <si>
    <t xml:space="preserve">CPF-0425 Cast Pressure Fitting List Pricing, (effective April 19, 2025)                                                                                      </t>
  </si>
  <si>
    <t>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</si>
  <si>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</si>
  <si>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 xml:space="preserve">Item </t>
  </si>
  <si>
    <t>UPC</t>
  </si>
  <si>
    <t>Size</t>
  </si>
  <si>
    <t>Configuration</t>
  </si>
  <si>
    <t>Model</t>
  </si>
  <si>
    <t>Item Description</t>
  </si>
  <si>
    <t>Inner</t>
  </si>
  <si>
    <t xml:space="preserve">Master </t>
  </si>
  <si>
    <t>List Price</t>
  </si>
  <si>
    <t>Net Price</t>
  </si>
  <si>
    <t>302-222</t>
  </si>
  <si>
    <t>1/2” x 3/8”</t>
  </si>
  <si>
    <t>Sweat x FNPT</t>
  </si>
  <si>
    <t>Drop Ear Elbow</t>
  </si>
  <si>
    <t>1/2” x 3/8” Sweat x FNPT Drop Ear Elbow, Cast Brass</t>
  </si>
  <si>
    <t>302-222NL</t>
  </si>
  <si>
    <t>1/2” x 3/8” Sweat x FNPT Drop Ear Elbow, Forged No Lead Brass</t>
  </si>
  <si>
    <t>302-223</t>
  </si>
  <si>
    <t>1/2” x 1/2”</t>
  </si>
  <si>
    <t>1/2” x 1/2” Sweat x FNPT Drop Ear Elbow, Cast Brass</t>
  </si>
  <si>
    <t>302-223NL</t>
  </si>
  <si>
    <t>1/2” x 1/2” Sweat x FNPT Drop Ear Elbow, Forged No Lead Brass</t>
  </si>
  <si>
    <t>302-224</t>
  </si>
  <si>
    <t>3/4” x 3/4”</t>
  </si>
  <si>
    <t>3/4” x 3/4” Sweat x FNPT Drop Ear Elbow, Cast Brass</t>
  </si>
  <si>
    <t>302-224NL</t>
  </si>
  <si>
    <t>3/4” x 3/4” Sweat x FNPT Drop Ear Elbow, Forged No Lead Brass</t>
  </si>
  <si>
    <t>302-225</t>
  </si>
  <si>
    <t xml:space="preserve">1/2” </t>
  </si>
  <si>
    <t>Sweat x Sweat</t>
  </si>
  <si>
    <t>1/2”  Sweat x Sweat Drop Ear Elbow, Cast Brass</t>
  </si>
  <si>
    <t>302-225NL</t>
  </si>
  <si>
    <t>1/2”  Sweat x Sweat Drop Ear Elbow, Forged No Lead Brass</t>
  </si>
  <si>
    <t>302-226</t>
  </si>
  <si>
    <t>1/2”</t>
  </si>
  <si>
    <t>FNPT x FNPT</t>
  </si>
  <si>
    <t>1/2” FNPT x FNPT Drop Ear Elbow, Cast Brass</t>
  </si>
  <si>
    <t>302-226NL</t>
  </si>
  <si>
    <t>1/2” FNPT x FNPT Drop Ear Elbow, Forged No Lead Brass</t>
  </si>
  <si>
    <t>302-228</t>
  </si>
  <si>
    <t>3/4”</t>
  </si>
  <si>
    <t>3/4” FNPT x FNPT Drop Ear Elbow, Cast Brass</t>
  </si>
  <si>
    <t>302-228NL</t>
  </si>
  <si>
    <t>3/4” FNPT x FNPT Drop Ear Elbow, Forged No Lead Brass</t>
  </si>
  <si>
    <t>302-229</t>
  </si>
  <si>
    <t>1/2"</t>
  </si>
  <si>
    <t>High Ear Elbow</t>
  </si>
  <si>
    <t>1/2" Sweat x FNPT High Ear Elbow, Cast Brass</t>
  </si>
  <si>
    <t>302-229NL</t>
  </si>
  <si>
    <t>1/2" Sweat x FNPT High Ear Elbow, Forged No Lead Brass</t>
  </si>
  <si>
    <t>302-231</t>
  </si>
  <si>
    <t>CPVC x FNPT</t>
  </si>
  <si>
    <t>Drop Ear Elbow, 3 Hole</t>
  </si>
  <si>
    <t>1/2" CPVC x FNPT 3-Hole Drop Ear Elbow, Forged No Lead Brass</t>
  </si>
  <si>
    <t>302-231NL</t>
  </si>
  <si>
    <t>1/2" CPVC x FNPT 3-Hole Drop Ear Elbow, Forged Brass</t>
  </si>
  <si>
    <t>302-232</t>
  </si>
  <si>
    <t>3/4” Sweat x Sweat Drop Ear Elbow, Cast Brass</t>
  </si>
  <si>
    <t>302-232NL</t>
  </si>
  <si>
    <t>3/4” Sweat x Sweat Drop Ear Elbow, No Lead Brass</t>
  </si>
  <si>
    <t>302-233</t>
  </si>
  <si>
    <t>Sweat</t>
  </si>
  <si>
    <t>Drop Ear Tee</t>
  </si>
  <si>
    <t>1/2” Sweat Drop Ear Tee, Cast Brass</t>
  </si>
  <si>
    <t>302-233NL</t>
  </si>
  <si>
    <t>1/2” Sweat Drop Ear Tee, No Lead Cast Brass</t>
  </si>
  <si>
    <t>302-234</t>
  </si>
  <si>
    <t>3/4"</t>
  </si>
  <si>
    <t>3/4" CPVC x FNPT 3-Hole Drop Ear Elbow, Forged Brass</t>
  </si>
  <si>
    <t>302-234NL</t>
  </si>
  <si>
    <t>3/4" CPVC x FNPT 3-Hole Drop Ear Elbow, Forged No Lead Brass</t>
  </si>
  <si>
    <t>302-238</t>
  </si>
  <si>
    <t>Drop Ear Elbow, Stainless Steel, 3 Hole</t>
  </si>
  <si>
    <t>1/2" CPVC x FNPT 3-Hole Drop Ear Elbow, .304 Stainless Steel</t>
  </si>
  <si>
    <t>302-243</t>
  </si>
  <si>
    <t>Drain Elbow</t>
  </si>
  <si>
    <t xml:space="preserve">3/4" Sweat x Sweat Drain Elbow, Cast Brass </t>
  </si>
  <si>
    <t>302-243NL</t>
  </si>
  <si>
    <t xml:space="preserve">3/4” Sweat x Sweat Drain Elbow, No Lead Cast Brass </t>
  </si>
  <si>
    <t>302-252</t>
  </si>
  <si>
    <t>1/2” x 1/8” x 1/2”</t>
  </si>
  <si>
    <t>Sweat x FNPT x Sweat</t>
  </si>
  <si>
    <t>Baseboard Tee</t>
  </si>
  <si>
    <t>1/2” x 1/8” x 1/2” Sweat x FNPT x Sweat Baseboard Tee, Cast Brass</t>
  </si>
  <si>
    <t>302-252NL</t>
  </si>
  <si>
    <t>1/2” x 1/8” x 1/2” Sweat x FNPT x Sweat Baseboard Tee, No Lead Brass</t>
  </si>
  <si>
    <t>302-253</t>
  </si>
  <si>
    <t>3/4” x 1/8” x 3/4”</t>
  </si>
  <si>
    <t>3/4” x 1/8” x 3/4” Sweat x FNPT x Sweat Baseboard Tee, Cast Brass</t>
  </si>
  <si>
    <t>302-253NL</t>
  </si>
  <si>
    <t>3/4” x 1/8” x 3/4” Sweat x FNPT x Sweat Baseboard Tee, No Lead Brass</t>
  </si>
  <si>
    <t>302-254</t>
  </si>
  <si>
    <t>1” x 1/8” x 1”</t>
  </si>
  <si>
    <t>1” x 1/8” x 1” Sweat x FNPT x Sweat Baseboard Tee, Cast Brass</t>
  </si>
  <si>
    <t>302-254NL</t>
  </si>
  <si>
    <t>1” x 1/8” x 1” Sweat x FNPT x Sweat Baseboard Tee, No Lead Brass</t>
  </si>
  <si>
    <t>302-255</t>
  </si>
  <si>
    <t>1-1/4" x 1/8" x 1-1/4"</t>
  </si>
  <si>
    <t>1-1/4" x 1/8" x 1-1/4" Sweat x FNPT x Sweat Baseboard Tee, Cast Brass</t>
  </si>
  <si>
    <t>302-255NL</t>
  </si>
  <si>
    <t>1-1/4” x 1/8" x 1-1/4"</t>
  </si>
  <si>
    <t>1-1/4” x 1/8" x 1-1/4" Sweat x FNPT x Sweat Baseboard Tee, No Lead Brass</t>
  </si>
  <si>
    <t>302-262</t>
  </si>
  <si>
    <t>Drain Coupling</t>
  </si>
  <si>
    <t xml:space="preserve">1/2” Sweat Drain Coupling, Cast Brass </t>
  </si>
  <si>
    <t>302-262NL</t>
  </si>
  <si>
    <t xml:space="preserve">1/2” Sweat Drain Coupling, No Lead Cast Brass </t>
  </si>
  <si>
    <t>302-263</t>
  </si>
  <si>
    <t xml:space="preserve"> 3/4” Sweat Drain Coupling, Cast Brass</t>
  </si>
  <si>
    <t>302-263NL</t>
  </si>
  <si>
    <t xml:space="preserve">3/4” Sweat Drain Coupling, No Lead Cast Brass </t>
  </si>
  <si>
    <t>302-264</t>
  </si>
  <si>
    <t>1”</t>
  </si>
  <si>
    <t>1” Sweat Drain Coupling, Cast Brass</t>
  </si>
  <si>
    <t>302-264NL</t>
  </si>
  <si>
    <t xml:space="preserve">1” Sweat Drain Coupling, No Lead Cast Brass </t>
  </si>
  <si>
    <t>302-273</t>
  </si>
  <si>
    <t>Sweat x MNPT</t>
  </si>
  <si>
    <t>Elbow</t>
  </si>
  <si>
    <t>1/2" Sweat x MNPT Elbow, Cast Brass</t>
  </si>
  <si>
    <t>302-273NL</t>
  </si>
  <si>
    <t>1/2" Sweat x MNPT Elbow, No Lead Cast Brass</t>
  </si>
  <si>
    <t>302-274</t>
  </si>
  <si>
    <t>3/4" Sweat x MNPT Elbow, Cast Brass</t>
  </si>
  <si>
    <t>302-274NL</t>
  </si>
  <si>
    <t>3/4" Sweat x MNPT Elbow, No Lead Cast Brass</t>
  </si>
  <si>
    <t>302-275</t>
  </si>
  <si>
    <t>1"</t>
  </si>
  <si>
    <t>1" Sweat x MNPT Elbow, Cast Brass</t>
  </si>
  <si>
    <t>302-275NL</t>
  </si>
  <si>
    <t>1" Sweat x MNPT Elbow, No Lead Cast Brass</t>
  </si>
  <si>
    <t>302-283</t>
  </si>
  <si>
    <t>1/2” Sweat x FNPT Elbow, Cast Brass</t>
  </si>
  <si>
    <t>302-283NL</t>
  </si>
  <si>
    <t>1/2” Sweat x FNPT Elbow, No Lead Cast Brass</t>
  </si>
  <si>
    <t>302-284</t>
  </si>
  <si>
    <t>3/4” Sweat x FNPT Elbow, Cast Brass</t>
  </si>
  <si>
    <t>302-284NL</t>
  </si>
  <si>
    <t>3/4” Sweat x FNPT Elbow, No Lead Cast Brass</t>
  </si>
  <si>
    <t>302-285</t>
  </si>
  <si>
    <t>1” Sweat x FNPT Elbow, Cast Brass</t>
  </si>
  <si>
    <t>302-285NL</t>
  </si>
  <si>
    <t>1” Sweat x FNPT Elbow, No Lead Cast Brass</t>
  </si>
  <si>
    <t>302-291NL</t>
  </si>
  <si>
    <t>1/2” x 3/8” Sweat x FNPT Elbow, No Lead Cast Brass</t>
  </si>
  <si>
    <t>302-293</t>
  </si>
  <si>
    <t>FNPT x Sweat</t>
  </si>
  <si>
    <t>Wing Adapter</t>
  </si>
  <si>
    <t>1/2” FNPT x Sweat Wing Adapter, Cast Brass</t>
  </si>
  <si>
    <t>302-293NL</t>
  </si>
  <si>
    <t>1/2” FNPT x Sweat Wing Adapter, No Lead Cast Brass</t>
  </si>
  <si>
    <t>302-295NL</t>
  </si>
  <si>
    <t>1"” FNPT x Sweat Wing Adapter, No Lead Cast Brass</t>
  </si>
  <si>
    <t>302-300NL</t>
  </si>
  <si>
    <t>1-1/4”</t>
  </si>
  <si>
    <t xml:space="preserve">Sweat x Sweat </t>
  </si>
  <si>
    <t>Union</t>
  </si>
  <si>
    <t>1-1/4” Sweat x Sweat  Large Body Union, No Lead Brass</t>
  </si>
  <si>
    <t>302-301NL</t>
  </si>
  <si>
    <t>1-1/2”</t>
  </si>
  <si>
    <t>1-1/2” Sweat x Sweat  Large Body Union, No Lead Brass</t>
  </si>
  <si>
    <t>302-302NL</t>
  </si>
  <si>
    <t>2”</t>
  </si>
  <si>
    <t>2” Sweat x Sweat  Large Body Union, No Lead Brass</t>
  </si>
  <si>
    <t>302-303NL</t>
  </si>
  <si>
    <t>1/2” Sweat x Sweat  Large Body Union, No Lead Brass</t>
  </si>
  <si>
    <t>302-304NL</t>
  </si>
  <si>
    <t>3/4” Sweat x Sweat  Large Body Union, No Lead Brass</t>
  </si>
  <si>
    <t>302-305NL</t>
  </si>
  <si>
    <t>1” Sweat x Sweat  Large Body Union, No Lead Brass</t>
  </si>
  <si>
    <t>302-306NL</t>
  </si>
  <si>
    <t>1/2” Sweat x MNPT Large Body Union, No Lead Brass</t>
  </si>
  <si>
    <t>302-307NL</t>
  </si>
  <si>
    <t>3/4” Sweat x MNPT Large Body Union, No Lead Brass</t>
  </si>
  <si>
    <t>302-308NL</t>
  </si>
  <si>
    <t>1” Sweat x MNPT Large Body Union, No Lead Brass</t>
  </si>
  <si>
    <t>302-309NL</t>
  </si>
  <si>
    <t>1-1/4” Sweat x MNPT Large Body Union, No Lead Brass</t>
  </si>
  <si>
    <t>302-310NL</t>
  </si>
  <si>
    <t>1-1/2"</t>
  </si>
  <si>
    <t>1-1/2" Sweat x MNPT Large Body Union, No Lead Brass</t>
  </si>
  <si>
    <t>302-311NL</t>
  </si>
  <si>
    <t>2"</t>
  </si>
  <si>
    <t>2" Sweat x MNPT Large Body Union, No Lead Brass</t>
  </si>
  <si>
    <t>302-316NL</t>
  </si>
  <si>
    <t>1/2” Sweat x FNPT Large Body Union, No Lead Brass</t>
  </si>
  <si>
    <t>302-317NL</t>
  </si>
  <si>
    <t>3/4” Sweat x FNPT Large Body Union, No Lead Brass</t>
  </si>
  <si>
    <t>302-318NL</t>
  </si>
  <si>
    <t>1” Sweat x FNPT Large Body Union, No Lead Brass</t>
  </si>
  <si>
    <t>302-303LNL</t>
  </si>
  <si>
    <t>Union, Compact</t>
  </si>
  <si>
    <t>1/2" No Lead Brass Sweat x Sweat Compact Pattern Union</t>
  </si>
  <si>
    <t>302-304LNL</t>
  </si>
  <si>
    <t>3/4" No Lead Brass Sweat x Sweat Compact Pattern Union</t>
  </si>
  <si>
    <t>302-305LNL</t>
  </si>
  <si>
    <t>1" No Lead Brass Sweat x Sweat Compact Pattern Union</t>
  </si>
  <si>
    <t>302-306LNL</t>
  </si>
  <si>
    <t>1/2" No Lead Brass Sweat x MNPT Compact Pattern Union</t>
  </si>
  <si>
    <t>302-307LNL</t>
  </si>
  <si>
    <t>3/4" No Lead Brass Sweat x MNPT Compact Pattern Union</t>
  </si>
  <si>
    <t>302-308LNL</t>
  </si>
  <si>
    <t>1" No Lead Brass Sweat x MNPT Compact Pattern Union</t>
  </si>
  <si>
    <t>302-316LNL</t>
  </si>
  <si>
    <t>1/2" No Lead Brass Sweat x FNPT Compact Pattern Union</t>
  </si>
  <si>
    <t>302-317LNL</t>
  </si>
  <si>
    <t>3/4" No Lead Brass Sweat x FNPT Compact Pattern Union</t>
  </si>
  <si>
    <t>302-318LNL</t>
  </si>
  <si>
    <t>1" No Lead Brass Sweat x FNPT Compact Pattern Union</t>
  </si>
  <si>
    <t>302-321</t>
  </si>
  <si>
    <t xml:space="preserve">3/4” x 3/4” x 1/2” </t>
  </si>
  <si>
    <t>FNPT x FNPT x Sweat</t>
  </si>
  <si>
    <t>Tee</t>
  </si>
  <si>
    <t>3/4” x 3/4” x 1/2”  FNPT x FNPT x Sweat Tee, Cast Brass</t>
  </si>
  <si>
    <t>302-321NL</t>
  </si>
  <si>
    <t>3/4” x 3/4” x 1/2”  FNPT x FNPT x Sweat Tee, No Lead Cast Brass</t>
  </si>
  <si>
    <t>302-322</t>
  </si>
  <si>
    <t>3/4” x 1/2” x 1/2”</t>
  </si>
  <si>
    <t>3/4” x 1/2” x 1/2” FNPT x FNPT x Sweat Tee, Cast Brass</t>
  </si>
  <si>
    <t>302-322NL</t>
  </si>
  <si>
    <t>3/4” x 1/2” x 1/2” FNPT x FNPT x Sweat Tee, No Lead Cast Brass</t>
  </si>
  <si>
    <t>302-323</t>
  </si>
  <si>
    <t>3/4” x 1/2” x 3/4”</t>
  </si>
  <si>
    <t>3/4” x 1/2” x 3/4” FNPT x FNPT x Sweat Tee, Cast Brass</t>
  </si>
  <si>
    <t>302-323NL</t>
  </si>
  <si>
    <t>3/4” x 1/2” x 3/4” FNPT x FNPT x Sweat Tee, No Lead Cast Brass</t>
  </si>
  <si>
    <t>302-342NL</t>
  </si>
  <si>
    <t>1/2” x 3/4"</t>
  </si>
  <si>
    <t>Sweat x Sweat x FNPT</t>
  </si>
  <si>
    <t xml:space="preserve">1/2” x 3/4" Sweat x Sweat x FNPT Tee, No Lead Cast Brass </t>
  </si>
  <si>
    <t>302-343</t>
  </si>
  <si>
    <t>1/2” Sweat x Sweat x FNPT Tee, Cast Brass</t>
  </si>
  <si>
    <t>302-343NL</t>
  </si>
  <si>
    <t>1/2” Sweat x Sweat x FNPT Tee, No Lead Cast Brass</t>
  </si>
  <si>
    <t>302-344</t>
  </si>
  <si>
    <t>3/4” Sweat x Sweat x FNPT Tee, Cast Brass</t>
  </si>
  <si>
    <t>302-344NL</t>
  </si>
  <si>
    <t>3/4” Sweat x Sweat x FNPT Tee, No Lead Cast Brass</t>
  </si>
  <si>
    <t>302-354</t>
  </si>
  <si>
    <t>3/4” x 3/4” x 1/2”</t>
  </si>
  <si>
    <t>3/4” x 3/4” x 1/2” Sweat x Sweat x FNPT Tee, Cast Brass</t>
  </si>
  <si>
    <t>302-354NL</t>
  </si>
  <si>
    <t>3/4” x 3/4” x 1/2” Sweat x Sweat x FNPT Tee, No Lead Cast Brass</t>
  </si>
  <si>
    <t>302-355</t>
  </si>
  <si>
    <t>1” x 1” x 1/2”</t>
  </si>
  <si>
    <t>1” x 1” x 1/2” Sweat x Sweat x FNPT Tee, Cast Brass</t>
  </si>
  <si>
    <t>302-355NL</t>
  </si>
  <si>
    <t>1” x 1” x 1/2” Sweat x Sweat x FNPT Tee, No Lead Cast Brass</t>
  </si>
  <si>
    <t>302-356</t>
  </si>
  <si>
    <t>1” x 1” x 3/4”</t>
  </si>
  <si>
    <t>1” x 1” x 3/4” Sweat x Sweat x FNPT Tee, Cast Brass</t>
  </si>
  <si>
    <t>302-356NL</t>
  </si>
  <si>
    <t>1” x 1” x 3/4” Sweat x Sweat x FNPT Tee, No Lead Cast Brass</t>
  </si>
  <si>
    <t>302-357</t>
  </si>
  <si>
    <t>1-1/4” x 1-1/4” x 1/2”</t>
  </si>
  <si>
    <t>1-1/4” x 1-1/4” x 1/2” Sweat x Sweat x FNPT Tee, Cast Brass</t>
  </si>
  <si>
    <t>302-357NL</t>
  </si>
  <si>
    <t>1-1/4” x 1-1/4” x 1/2” Sweat x Sweat x FNPT Tee, No Lead Cast Brass</t>
  </si>
  <si>
    <t>302-358</t>
  </si>
  <si>
    <t>1-1/4” x 1-1/4” x 3/4”</t>
  </si>
  <si>
    <t>1-1/4” x 1-1/4” x 3/4” Sweat x Sweat x FNPT Tee, Cast Brass</t>
  </si>
  <si>
    <t>302-358NL</t>
  </si>
  <si>
    <t>1-1/4” x 1-1/4” x 3/4” Sweat x Sweat x FNPT Tee, No Lead Cast Brass</t>
  </si>
  <si>
    <t>302-363</t>
  </si>
  <si>
    <t>Sweat x Sweat x MNPT</t>
  </si>
  <si>
    <t>1/2” Sweat x Sweat x MNPT Tee, Cast Brass</t>
  </si>
  <si>
    <t>302-363NL</t>
  </si>
  <si>
    <t>1/2” Sweat x Sweat x MNPT Tee, No Lead Cast Brass</t>
  </si>
  <si>
    <t>302-373</t>
  </si>
  <si>
    <t>1/2” Sweat x FNPT x Sweat Tee, Cast Brass</t>
  </si>
  <si>
    <t>302-373NL</t>
  </si>
  <si>
    <t>1/2” Sweat x FNPT x Sweat Tee, No Lead Cast Brass</t>
  </si>
  <si>
    <t>302-384</t>
  </si>
  <si>
    <t>3/4” x 1/2” x 3/4” Sweat x FNPT x Sweat Tee, Cast Brass</t>
  </si>
  <si>
    <t>302-384NL</t>
  </si>
  <si>
    <t>3/4” x 1/2” x 3/4” Sweat x FNPT x Sweat Tee, No Lead Cast Brass</t>
  </si>
  <si>
    <t>302-385NL</t>
  </si>
  <si>
    <t>3/4” Sweat x FNPT x Sweat Tee, No Lead Cast Brass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</si>
</sst>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x14ac:knownFonts="1">
    <font>
      <sz val="11"/>
      <color theme="1"/>
      <name val="Aptos Narrow"/>
      <family val="2"/>
      <scheme val="minor"/>
    </font>
    <font>
      <b/>
      <sz val="12"/>
      <name val="Arial"/>
      <family val="2"/>
    </font>
    <font>
      <b/>
      <sz val="10"/>
      <color rgb="FF002060"/>
      <name val="Arial"/>
      <family val="2"/>
    </font>
    <font>
      <sz val="10"/>
      <color theme="1"/>
      <name val="Arial"/>
      <family val="2"/>
    </font>
    <font>
      <b/>
      <sz val="8"/>
      <color rgb="FF002060"/>
      <name val="Arial"/>
      <family val="2"/>
    </font>
    <font>
      <b/>
      <sz val="10"/>
      <name val="Arial"/>
      <family val="2"/>
    </font>
    <font>
      <b/>
      <sz val="10"/>
      <color theme="1"/>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4" xfId="0" applyFont="1" applyBorder="1" applyAlignment="1">
      <alignment vertical="center" wrapText="1"/>
    </xf>
    <xf numFmtId="0" fontId="3" fillId="0" borderId="0" xfId="0" applyFont="1"/>
    <xf numFmtId="164" fontId="5" fillId="0" borderId="4" xfId="0" applyNumberFormat="1" applyFont="1" applyBorder="1" applyAlignment="1">
      <alignment horizontal="center" vertical="center"/>
    </xf>
    <xf numFmtId="0" fontId="6" fillId="0" borderId="4" xfId="0" applyFont="1" applyBorder="1" applyAlignment="1">
      <alignment horizontal="center"/>
    </xf>
    <xf numFmtId="0" fontId="5" fillId="0" borderId="4" xfId="0" applyFont="1" applyBorder="1" applyAlignment="1">
      <alignment horizontal="center"/>
    </xf>
    <xf numFmtId="0" fontId="3" fillId="0" borderId="4" xfId="0" applyFont="1" applyBorder="1" applyAlignment="1">
      <alignment horizontal="left"/>
    </xf>
    <xf numFmtId="1" fontId="3" fillId="0" borderId="4" xfId="0" applyNumberFormat="1" applyFont="1" applyBorder="1" applyAlignment="1">
      <alignment horizontal="center"/>
    </xf>
    <xf numFmtId="0" fontId="3" fillId="0" borderId="4" xfId="0" applyFont="1" applyBorder="1" applyAlignment="1">
      <alignment horizontal="center"/>
    </xf>
    <xf numFmtId="2" fontId="7" fillId="0" borderId="4" xfId="0" applyNumberFormat="1" applyFont="1" applyBorder="1" applyAlignment="1">
      <alignment horizontal="right"/>
    </xf>
    <xf numFmtId="2" fontId="3" fillId="0" borderId="4" xfId="0" applyNumberFormat="1" applyFont="1" applyBorder="1" applyAlignment="1">
      <alignment horizontal="right"/>
    </xf>
    <xf numFmtId="0" fontId="3" fillId="0" borderId="4" xfId="0" applyFont="1" applyBorder="1"/>
    <xf numFmtId="1" fontId="3" fillId="0" borderId="4" xfId="0" applyNumberFormat="1" applyFont="1" applyBorder="1"/>
    <xf numFmtId="2" fontId="3" fillId="0" borderId="4" xfId="0" applyNumberFormat="1" applyFont="1" applyBorder="1"/>
    <xf numFmtId="0" fontId="3" fillId="0" borderId="0" xfId="0" applyFont="1" applyAlignment="1">
      <alignment horizontal="center"/>
    </xf>
    <xf numFmtId="0" fontId="7" fillId="0" borderId="0" xfId="0" applyFont="1"/>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6638-A6C0-4197-B8EA-F72F9BD62EB1}">
  <sheetPr>
    <pageSetUpPr fitToPage="1"/>
  </sheetPr>
  <dimension ref="A1:J110"/>
  <sheetViews>
    <sheetView tabSelected="1" zoomScaleNormal="100" workbookViewId="0">
      <pane ySplit="3" topLeftCell="A4" activePane="bottomLeft" state="frozen"/>
      <selection activeCell="E4" sqref="E4"/>
      <selection pane="bottomLeft" activeCell="J2" sqref="J2"/>
    </sheetView>
  </sheetViews>
  <sheetFormatPr defaultColWidth="8.7109375" defaultRowHeight="12.75" x14ac:dyDescent="0.2"/>
  <cols>
    <col min="1" max="1" width="10.5703125" style="2" bestFit="1" customWidth="1"/>
    <col min="2" max="2" width="14.5703125" style="2" bestFit="1" customWidth="1"/>
    <col min="3" max="3" width="17.7109375" style="14" bestFit="1" customWidth="1"/>
    <col min="4" max="4" width="20" style="14" bestFit="1" customWidth="1"/>
    <col min="5" max="5" width="33.28515625" style="14" bestFit="1" customWidth="1"/>
    <col min="6" max="6" width="63.5703125" style="2" bestFit="1" customWidth="1"/>
    <col min="7" max="7" width="5.42578125" style="14" bestFit="1" customWidth="1"/>
    <col min="8" max="8" width="7.28515625" style="14" bestFit="1" customWidth="1"/>
    <col min="9" max="9" width="9" style="15" bestFit="1" customWidth="1"/>
    <col min="10" max="10" width="10.140625" style="2" bestFit="1" customWidth="1"/>
    <col min="11" max="16384" width="8.7109375" style="2"/>
  </cols>
  <sheetData>
    <row r="1" spans="1:10" ht="18" customHeight="1" x14ac:dyDescent="0.25">
      <c r="A1" s="16" t="s">
        <v>0</v>
      </c>
      <c r="B1" s="17"/>
      <c r="C1" s="17"/>
      <c r="D1" s="17"/>
      <c r="E1" s="17"/>
      <c r="F1" s="17"/>
      <c r="G1" s="17"/>
      <c r="H1" s="17"/>
      <c r="I1" s="18"/>
      <c r="J1" s="1" t="s">
        <v>1</v>
      </c>
    </row>
    <row r="2" spans="1:10" ht="30.95" customHeight="1" x14ac:dyDescent="0.2">
      <c r="A2" s="19" t="s">
        <v>2</v>
      </c>
      <c r="B2" s="20"/>
      <c r="C2" s="20"/>
      <c r="D2" s="20"/>
      <c r="E2" s="20"/>
      <c r="F2" s="20"/>
      <c r="G2" s="20"/>
      <c r="H2" s="20"/>
      <c r="I2" s="21"/>
      <c r="J2" s="3">
        <v>0</v>
      </c>
    </row>
    <row r="3" spans="1:10" x14ac:dyDescent="0.2">
      <c r="A3" s="4" t="s">
        <v>3</v>
      </c>
      <c r="B3" s="4" t="s">
        <v>4</v>
      </c>
      <c r="C3" s="4" t="s">
        <v>5</v>
      </c>
      <c r="D3" s="4" t="s">
        <v>6</v>
      </c>
      <c r="E3" s="4" t="s">
        <v>7</v>
      </c>
      <c r="F3" s="4" t="s">
        <v>8</v>
      </c>
      <c r="G3" s="4" t="s">
        <v>9</v>
      </c>
      <c r="H3" s="4" t="s">
        <v>10</v>
      </c>
      <c r="I3" s="5" t="s">
        <v>11</v>
      </c>
      <c r="J3" s="4" t="s">
        <v>12</v>
      </c>
    </row>
    <row r="4" spans="1:10" x14ac:dyDescent="0.2">
      <c r="A4" s="6" t="s">
        <v>13</v>
      </c>
      <c r="B4" s="7">
        <v>662545011349</v>
      </c>
      <c r="C4" s="8" t="s">
        <v>14</v>
      </c>
      <c r="D4" s="8" t="s">
        <v>15</v>
      </c>
      <c r="E4" s="8" t="s">
        <v>16</v>
      </c>
      <c r="F4" s="6" t="s">
        <v>17</v>
      </c>
      <c r="G4" s="8">
        <v>50</v>
      </c>
      <c r="H4" s="8">
        <v>300</v>
      </c>
      <c r="I4" s="9">
        <v>9.8478260869565215</v>
      </c>
      <c r="J4" s="10">
        <f t="shared" ref="J4:J67" si="0">I4*$J$2</f>
        <v>0</v>
      </c>
    </row>
    <row r="5" spans="1:10" x14ac:dyDescent="0.2">
      <c r="A5" s="11" t="s">
        <v>18</v>
      </c>
      <c r="B5" s="12">
        <v>662545107561</v>
      </c>
      <c r="C5" s="8" t="s">
        <v>14</v>
      </c>
      <c r="D5" s="8" t="s">
        <v>15</v>
      </c>
      <c r="E5" s="8" t="s">
        <v>16</v>
      </c>
      <c r="F5" s="6" t="s">
        <v>19</v>
      </c>
      <c r="G5" s="8">
        <v>50</v>
      </c>
      <c r="H5" s="8">
        <v>300</v>
      </c>
      <c r="I5" s="9">
        <v>13.692</v>
      </c>
      <c r="J5" s="13">
        <f t="shared" si="0"/>
        <v>0</v>
      </c>
    </row>
    <row r="6" spans="1:10" x14ac:dyDescent="0.2">
      <c r="A6" s="11" t="s">
        <v>20</v>
      </c>
      <c r="B6" s="12">
        <v>662545011356</v>
      </c>
      <c r="C6" s="8" t="s">
        <v>21</v>
      </c>
      <c r="D6" s="8" t="s">
        <v>15</v>
      </c>
      <c r="E6" s="8" t="s">
        <v>16</v>
      </c>
      <c r="F6" s="6" t="s">
        <v>22</v>
      </c>
      <c r="G6" s="8">
        <v>50</v>
      </c>
      <c r="H6" s="8">
        <v>300</v>
      </c>
      <c r="I6" s="9">
        <v>6.7850000000000001</v>
      </c>
      <c r="J6" s="13">
        <f t="shared" si="0"/>
        <v>0</v>
      </c>
    </row>
    <row r="7" spans="1:10" x14ac:dyDescent="0.2">
      <c r="A7" s="11" t="s">
        <v>23</v>
      </c>
      <c r="B7" s="12">
        <v>662545107578</v>
      </c>
      <c r="C7" s="8" t="s">
        <v>21</v>
      </c>
      <c r="D7" s="8" t="s">
        <v>15</v>
      </c>
      <c r="E7" s="8" t="s">
        <v>16</v>
      </c>
      <c r="F7" s="6" t="s">
        <v>24</v>
      </c>
      <c r="G7" s="8">
        <v>50</v>
      </c>
      <c r="H7" s="8">
        <v>300</v>
      </c>
      <c r="I7" s="9">
        <v>6.45</v>
      </c>
      <c r="J7" s="13">
        <f t="shared" si="0"/>
        <v>0</v>
      </c>
    </row>
    <row r="8" spans="1:10" x14ac:dyDescent="0.2">
      <c r="A8" s="11" t="s">
        <v>25</v>
      </c>
      <c r="B8" s="12">
        <v>662545022482</v>
      </c>
      <c r="C8" s="8" t="s">
        <v>26</v>
      </c>
      <c r="D8" s="8" t="s">
        <v>15</v>
      </c>
      <c r="E8" s="8" t="s">
        <v>16</v>
      </c>
      <c r="F8" s="6" t="s">
        <v>27</v>
      </c>
      <c r="G8" s="8">
        <v>25</v>
      </c>
      <c r="H8" s="8">
        <v>100</v>
      </c>
      <c r="I8" s="9">
        <v>19.03</v>
      </c>
      <c r="J8" s="13">
        <f t="shared" si="0"/>
        <v>0</v>
      </c>
    </row>
    <row r="9" spans="1:10" x14ac:dyDescent="0.2">
      <c r="A9" s="11" t="s">
        <v>28</v>
      </c>
      <c r="B9" s="12">
        <v>662545090979</v>
      </c>
      <c r="C9" s="8" t="s">
        <v>26</v>
      </c>
      <c r="D9" s="8" t="s">
        <v>15</v>
      </c>
      <c r="E9" s="8" t="s">
        <v>16</v>
      </c>
      <c r="F9" s="6" t="s">
        <v>29</v>
      </c>
      <c r="G9" s="8">
        <v>25</v>
      </c>
      <c r="H9" s="8">
        <v>100</v>
      </c>
      <c r="I9" s="9">
        <v>25.43</v>
      </c>
      <c r="J9" s="13">
        <f t="shared" si="0"/>
        <v>0</v>
      </c>
    </row>
    <row r="10" spans="1:10" x14ac:dyDescent="0.2">
      <c r="A10" s="11" t="s">
        <v>30</v>
      </c>
      <c r="B10" s="12">
        <v>662545011363</v>
      </c>
      <c r="C10" s="8" t="s">
        <v>31</v>
      </c>
      <c r="D10" s="8" t="s">
        <v>32</v>
      </c>
      <c r="E10" s="8" t="s">
        <v>16</v>
      </c>
      <c r="F10" s="6" t="s">
        <v>33</v>
      </c>
      <c r="G10" s="8">
        <v>50</v>
      </c>
      <c r="H10" s="8">
        <v>300</v>
      </c>
      <c r="I10" s="9">
        <v>7.7969999999999997</v>
      </c>
      <c r="J10" s="13">
        <f t="shared" si="0"/>
        <v>0</v>
      </c>
    </row>
    <row r="11" spans="1:10" x14ac:dyDescent="0.2">
      <c r="A11" s="11" t="s">
        <v>34</v>
      </c>
      <c r="B11" s="12">
        <v>662545107585</v>
      </c>
      <c r="C11" s="8" t="s">
        <v>31</v>
      </c>
      <c r="D11" s="8" t="s">
        <v>32</v>
      </c>
      <c r="E11" s="8" t="s">
        <v>16</v>
      </c>
      <c r="F11" s="6" t="s">
        <v>35</v>
      </c>
      <c r="G11" s="8">
        <v>50</v>
      </c>
      <c r="H11" s="8">
        <v>300</v>
      </c>
      <c r="I11" s="9">
        <v>9.9704999999999995</v>
      </c>
      <c r="J11" s="13">
        <f t="shared" si="0"/>
        <v>0</v>
      </c>
    </row>
    <row r="12" spans="1:10" x14ac:dyDescent="0.2">
      <c r="A12" s="11" t="s">
        <v>36</v>
      </c>
      <c r="B12" s="12">
        <v>662545011370</v>
      </c>
      <c r="C12" s="8" t="s">
        <v>37</v>
      </c>
      <c r="D12" s="8" t="s">
        <v>38</v>
      </c>
      <c r="E12" s="8" t="s">
        <v>16</v>
      </c>
      <c r="F12" s="6" t="s">
        <v>39</v>
      </c>
      <c r="G12" s="8">
        <v>25</v>
      </c>
      <c r="H12" s="8">
        <v>150</v>
      </c>
      <c r="I12" s="9">
        <v>15.34</v>
      </c>
      <c r="J12" s="13">
        <f t="shared" si="0"/>
        <v>0</v>
      </c>
    </row>
    <row r="13" spans="1:10" x14ac:dyDescent="0.2">
      <c r="A13" s="11" t="s">
        <v>40</v>
      </c>
      <c r="B13" s="12">
        <v>662545090986</v>
      </c>
      <c r="C13" s="8" t="s">
        <v>37</v>
      </c>
      <c r="D13" s="8" t="s">
        <v>38</v>
      </c>
      <c r="E13" s="8" t="s">
        <v>16</v>
      </c>
      <c r="F13" s="6" t="s">
        <v>41</v>
      </c>
      <c r="G13" s="8">
        <v>25</v>
      </c>
      <c r="H13" s="8">
        <v>150</v>
      </c>
      <c r="I13" s="9">
        <v>20.149999999999999</v>
      </c>
      <c r="J13" s="13">
        <f t="shared" si="0"/>
        <v>0</v>
      </c>
    </row>
    <row r="14" spans="1:10" x14ac:dyDescent="0.2">
      <c r="A14" s="11" t="s">
        <v>42</v>
      </c>
      <c r="B14" s="12">
        <v>662545023533</v>
      </c>
      <c r="C14" s="8" t="s">
        <v>43</v>
      </c>
      <c r="D14" s="8" t="s">
        <v>38</v>
      </c>
      <c r="E14" s="8" t="s">
        <v>16</v>
      </c>
      <c r="F14" s="6" t="s">
        <v>44</v>
      </c>
      <c r="G14" s="8">
        <v>25</v>
      </c>
      <c r="H14" s="8">
        <v>100</v>
      </c>
      <c r="I14" s="9">
        <v>23.89</v>
      </c>
      <c r="J14" s="13">
        <f t="shared" si="0"/>
        <v>0</v>
      </c>
    </row>
    <row r="15" spans="1:10" x14ac:dyDescent="0.2">
      <c r="A15" s="11" t="s">
        <v>45</v>
      </c>
      <c r="B15" s="12">
        <v>662545090993</v>
      </c>
      <c r="C15" s="8" t="s">
        <v>43</v>
      </c>
      <c r="D15" s="8" t="s">
        <v>38</v>
      </c>
      <c r="E15" s="8" t="s">
        <v>16</v>
      </c>
      <c r="F15" s="6" t="s">
        <v>46</v>
      </c>
      <c r="G15" s="8">
        <v>25</v>
      </c>
      <c r="H15" s="8">
        <v>100</v>
      </c>
      <c r="I15" s="9">
        <v>31.68</v>
      </c>
      <c r="J15" s="13">
        <f t="shared" si="0"/>
        <v>0</v>
      </c>
    </row>
    <row r="16" spans="1:10" x14ac:dyDescent="0.2">
      <c r="A16" s="11" t="s">
        <v>47</v>
      </c>
      <c r="B16" s="12">
        <v>662545021850</v>
      </c>
      <c r="C16" s="8" t="s">
        <v>48</v>
      </c>
      <c r="D16" s="8" t="s">
        <v>15</v>
      </c>
      <c r="E16" s="8" t="s">
        <v>49</v>
      </c>
      <c r="F16" s="6" t="s">
        <v>50</v>
      </c>
      <c r="G16" s="8">
        <v>25</v>
      </c>
      <c r="H16" s="8">
        <v>150</v>
      </c>
      <c r="I16" s="9">
        <v>12.65</v>
      </c>
      <c r="J16" s="13">
        <f t="shared" si="0"/>
        <v>0</v>
      </c>
    </row>
    <row r="17" spans="1:10" x14ac:dyDescent="0.2">
      <c r="A17" s="11" t="s">
        <v>51</v>
      </c>
      <c r="B17" s="12">
        <v>662545091006</v>
      </c>
      <c r="C17" s="8" t="s">
        <v>48</v>
      </c>
      <c r="D17" s="8" t="s">
        <v>15</v>
      </c>
      <c r="E17" s="8" t="s">
        <v>49</v>
      </c>
      <c r="F17" s="6" t="s">
        <v>52</v>
      </c>
      <c r="G17" s="8">
        <v>1</v>
      </c>
      <c r="H17" s="8">
        <v>25</v>
      </c>
      <c r="I17" s="9">
        <v>16.91</v>
      </c>
      <c r="J17" s="13">
        <f t="shared" si="0"/>
        <v>0</v>
      </c>
    </row>
    <row r="18" spans="1:10" x14ac:dyDescent="0.2">
      <c r="A18" s="11" t="s">
        <v>53</v>
      </c>
      <c r="B18" s="12">
        <v>662545040738</v>
      </c>
      <c r="C18" s="8" t="s">
        <v>48</v>
      </c>
      <c r="D18" s="8" t="s">
        <v>54</v>
      </c>
      <c r="E18" s="8" t="s">
        <v>55</v>
      </c>
      <c r="F18" s="11" t="s">
        <v>56</v>
      </c>
      <c r="G18" s="8">
        <v>20</v>
      </c>
      <c r="H18" s="8">
        <v>200</v>
      </c>
      <c r="I18" s="9">
        <v>11.2</v>
      </c>
      <c r="J18" s="13">
        <f t="shared" si="0"/>
        <v>0</v>
      </c>
    </row>
    <row r="19" spans="1:10" x14ac:dyDescent="0.2">
      <c r="A19" s="11" t="s">
        <v>57</v>
      </c>
      <c r="B19" s="12">
        <v>662545092089</v>
      </c>
      <c r="C19" s="8" t="s">
        <v>48</v>
      </c>
      <c r="D19" s="8" t="s">
        <v>54</v>
      </c>
      <c r="E19" s="8" t="s">
        <v>55</v>
      </c>
      <c r="F19" s="11" t="s">
        <v>58</v>
      </c>
      <c r="G19" s="8">
        <v>20</v>
      </c>
      <c r="H19" s="8">
        <v>200</v>
      </c>
      <c r="I19" s="9">
        <v>14.14</v>
      </c>
      <c r="J19" s="13">
        <f t="shared" si="0"/>
        <v>0</v>
      </c>
    </row>
    <row r="20" spans="1:10" x14ac:dyDescent="0.2">
      <c r="A20" s="11" t="s">
        <v>59</v>
      </c>
      <c r="B20" s="12">
        <v>662545022499</v>
      </c>
      <c r="C20" s="8" t="s">
        <v>43</v>
      </c>
      <c r="D20" s="8" t="s">
        <v>32</v>
      </c>
      <c r="E20" s="8" t="s">
        <v>16</v>
      </c>
      <c r="F20" s="11" t="s">
        <v>60</v>
      </c>
      <c r="G20" s="8">
        <v>25</v>
      </c>
      <c r="H20" s="8">
        <v>200</v>
      </c>
      <c r="I20" s="9">
        <v>14.63</v>
      </c>
      <c r="J20" s="13">
        <f t="shared" si="0"/>
        <v>0</v>
      </c>
    </row>
    <row r="21" spans="1:10" x14ac:dyDescent="0.2">
      <c r="A21" s="11" t="s">
        <v>61</v>
      </c>
      <c r="B21" s="12">
        <v>662545091013</v>
      </c>
      <c r="C21" s="8" t="s">
        <v>43</v>
      </c>
      <c r="D21" s="8" t="s">
        <v>32</v>
      </c>
      <c r="E21" s="8" t="s">
        <v>16</v>
      </c>
      <c r="F21" s="11" t="s">
        <v>62</v>
      </c>
      <c r="G21" s="8">
        <v>25</v>
      </c>
      <c r="H21" s="8">
        <v>150</v>
      </c>
      <c r="I21" s="9">
        <v>19.899999999999999</v>
      </c>
      <c r="J21" s="13">
        <f t="shared" si="0"/>
        <v>0</v>
      </c>
    </row>
    <row r="22" spans="1:10" x14ac:dyDescent="0.2">
      <c r="A22" s="11" t="s">
        <v>63</v>
      </c>
      <c r="B22" s="12">
        <v>662545011394</v>
      </c>
      <c r="C22" s="8" t="s">
        <v>37</v>
      </c>
      <c r="D22" s="8" t="s">
        <v>64</v>
      </c>
      <c r="E22" s="8" t="s">
        <v>65</v>
      </c>
      <c r="F22" s="11" t="s">
        <v>66</v>
      </c>
      <c r="G22" s="8">
        <v>50</v>
      </c>
      <c r="H22" s="8">
        <v>300</v>
      </c>
      <c r="I22" s="9">
        <v>7.1521739130434776</v>
      </c>
      <c r="J22" s="13">
        <f t="shared" si="0"/>
        <v>0</v>
      </c>
    </row>
    <row r="23" spans="1:10" x14ac:dyDescent="0.2">
      <c r="A23" s="11" t="s">
        <v>67</v>
      </c>
      <c r="B23" s="12">
        <v>662545107592</v>
      </c>
      <c r="C23" s="8" t="s">
        <v>37</v>
      </c>
      <c r="D23" s="8" t="s">
        <v>64</v>
      </c>
      <c r="E23" s="8" t="s">
        <v>65</v>
      </c>
      <c r="F23" s="11" t="s">
        <v>68</v>
      </c>
      <c r="G23" s="8">
        <v>50</v>
      </c>
      <c r="H23" s="8">
        <v>300</v>
      </c>
      <c r="I23" s="9">
        <v>11.7875</v>
      </c>
      <c r="J23" s="13">
        <f t="shared" si="0"/>
        <v>0</v>
      </c>
    </row>
    <row r="24" spans="1:10" x14ac:dyDescent="0.2">
      <c r="A24" s="11" t="s">
        <v>69</v>
      </c>
      <c r="B24" s="12">
        <v>662545041063</v>
      </c>
      <c r="C24" s="8" t="s">
        <v>70</v>
      </c>
      <c r="D24" s="8" t="s">
        <v>54</v>
      </c>
      <c r="E24" s="8" t="s">
        <v>55</v>
      </c>
      <c r="F24" s="11" t="s">
        <v>71</v>
      </c>
      <c r="G24" s="8">
        <v>10</v>
      </c>
      <c r="H24" s="8">
        <v>40</v>
      </c>
      <c r="I24" s="9">
        <v>21.13</v>
      </c>
      <c r="J24" s="13">
        <f t="shared" si="0"/>
        <v>0</v>
      </c>
    </row>
    <row r="25" spans="1:10" x14ac:dyDescent="0.2">
      <c r="A25" s="11" t="s">
        <v>72</v>
      </c>
      <c r="B25" s="12">
        <v>662545091020</v>
      </c>
      <c r="C25" s="8" t="s">
        <v>70</v>
      </c>
      <c r="D25" s="8" t="s">
        <v>54</v>
      </c>
      <c r="E25" s="8" t="s">
        <v>55</v>
      </c>
      <c r="F25" s="11" t="s">
        <v>73</v>
      </c>
      <c r="G25" s="8">
        <v>10</v>
      </c>
      <c r="H25" s="8">
        <v>40</v>
      </c>
      <c r="I25" s="9">
        <v>25.71</v>
      </c>
      <c r="J25" s="13">
        <f t="shared" si="0"/>
        <v>0</v>
      </c>
    </row>
    <row r="26" spans="1:10" x14ac:dyDescent="0.2">
      <c r="A26" s="11" t="s">
        <v>74</v>
      </c>
      <c r="B26" s="12">
        <v>662545115658</v>
      </c>
      <c r="C26" s="8" t="s">
        <v>48</v>
      </c>
      <c r="D26" s="8" t="s">
        <v>54</v>
      </c>
      <c r="E26" s="8" t="s">
        <v>75</v>
      </c>
      <c r="F26" s="11" t="s">
        <v>76</v>
      </c>
      <c r="G26" s="8">
        <v>10</v>
      </c>
      <c r="H26" s="8">
        <v>200</v>
      </c>
      <c r="I26" s="9">
        <v>13.66</v>
      </c>
      <c r="J26" s="13">
        <f t="shared" si="0"/>
        <v>0</v>
      </c>
    </row>
    <row r="27" spans="1:10" x14ac:dyDescent="0.2">
      <c r="A27" s="11" t="s">
        <v>77</v>
      </c>
      <c r="B27" s="12">
        <v>662545011400</v>
      </c>
      <c r="C27" s="8" t="s">
        <v>70</v>
      </c>
      <c r="D27" s="8" t="s">
        <v>32</v>
      </c>
      <c r="E27" s="8" t="s">
        <v>78</v>
      </c>
      <c r="F27" s="11" t="s">
        <v>79</v>
      </c>
      <c r="G27" s="8">
        <v>50</v>
      </c>
      <c r="H27" s="8">
        <v>300</v>
      </c>
      <c r="I27" s="9">
        <v>8.195652173913043</v>
      </c>
      <c r="J27" s="13">
        <f t="shared" si="0"/>
        <v>0</v>
      </c>
    </row>
    <row r="28" spans="1:10" x14ac:dyDescent="0.2">
      <c r="A28" s="11" t="s">
        <v>80</v>
      </c>
      <c r="B28" s="12">
        <v>662545107608</v>
      </c>
      <c r="C28" s="8" t="s">
        <v>43</v>
      </c>
      <c r="D28" s="8" t="s">
        <v>32</v>
      </c>
      <c r="E28" s="8" t="s">
        <v>78</v>
      </c>
      <c r="F28" s="11" t="s">
        <v>81</v>
      </c>
      <c r="G28" s="8">
        <v>50</v>
      </c>
      <c r="H28" s="8">
        <v>300</v>
      </c>
      <c r="I28" s="9">
        <v>13.32</v>
      </c>
      <c r="J28" s="13">
        <f t="shared" si="0"/>
        <v>0</v>
      </c>
    </row>
    <row r="29" spans="1:10" x14ac:dyDescent="0.2">
      <c r="A29" s="11" t="s">
        <v>82</v>
      </c>
      <c r="B29" s="12">
        <v>662545022628</v>
      </c>
      <c r="C29" s="8" t="s">
        <v>83</v>
      </c>
      <c r="D29" s="8" t="s">
        <v>84</v>
      </c>
      <c r="E29" s="8" t="s">
        <v>85</v>
      </c>
      <c r="F29" s="11" t="s">
        <v>86</v>
      </c>
      <c r="G29" s="8">
        <v>50</v>
      </c>
      <c r="H29" s="8">
        <v>300</v>
      </c>
      <c r="I29" s="9">
        <v>7.73</v>
      </c>
      <c r="J29" s="13">
        <f t="shared" si="0"/>
        <v>0</v>
      </c>
    </row>
    <row r="30" spans="1:10" x14ac:dyDescent="0.2">
      <c r="A30" s="11" t="s">
        <v>87</v>
      </c>
      <c r="B30" s="12">
        <v>662545091037</v>
      </c>
      <c r="C30" s="8" t="s">
        <v>83</v>
      </c>
      <c r="D30" s="8" t="s">
        <v>84</v>
      </c>
      <c r="E30" s="8" t="s">
        <v>85</v>
      </c>
      <c r="F30" s="11" t="s">
        <v>88</v>
      </c>
      <c r="G30" s="8">
        <v>50</v>
      </c>
      <c r="H30" s="8">
        <v>300</v>
      </c>
      <c r="I30" s="9">
        <v>11</v>
      </c>
      <c r="J30" s="13">
        <f t="shared" si="0"/>
        <v>0</v>
      </c>
    </row>
    <row r="31" spans="1:10" x14ac:dyDescent="0.2">
      <c r="A31" s="11" t="s">
        <v>89</v>
      </c>
      <c r="B31" s="12">
        <v>662545011417</v>
      </c>
      <c r="C31" s="8" t="s">
        <v>90</v>
      </c>
      <c r="D31" s="8" t="s">
        <v>84</v>
      </c>
      <c r="E31" s="8" t="s">
        <v>85</v>
      </c>
      <c r="F31" s="11" t="s">
        <v>91</v>
      </c>
      <c r="G31" s="8">
        <v>50</v>
      </c>
      <c r="H31" s="8">
        <v>300</v>
      </c>
      <c r="I31" s="9">
        <v>9.43</v>
      </c>
      <c r="J31" s="13">
        <f t="shared" si="0"/>
        <v>0</v>
      </c>
    </row>
    <row r="32" spans="1:10" x14ac:dyDescent="0.2">
      <c r="A32" s="11" t="s">
        <v>92</v>
      </c>
      <c r="B32" s="12">
        <v>662545107615</v>
      </c>
      <c r="C32" s="8" t="s">
        <v>90</v>
      </c>
      <c r="D32" s="8" t="s">
        <v>84</v>
      </c>
      <c r="E32" s="8" t="s">
        <v>85</v>
      </c>
      <c r="F32" s="11" t="s">
        <v>93</v>
      </c>
      <c r="G32" s="8">
        <v>50</v>
      </c>
      <c r="H32" s="8">
        <v>300</v>
      </c>
      <c r="I32" s="9">
        <v>13.032</v>
      </c>
      <c r="J32" s="13">
        <f t="shared" si="0"/>
        <v>0</v>
      </c>
    </row>
    <row r="33" spans="1:10" x14ac:dyDescent="0.2">
      <c r="A33" s="11" t="s">
        <v>94</v>
      </c>
      <c r="B33" s="12">
        <v>662545022635</v>
      </c>
      <c r="C33" s="8" t="s">
        <v>95</v>
      </c>
      <c r="D33" s="8" t="s">
        <v>84</v>
      </c>
      <c r="E33" s="8" t="s">
        <v>85</v>
      </c>
      <c r="F33" s="11" t="s">
        <v>96</v>
      </c>
      <c r="G33" s="8">
        <v>25</v>
      </c>
      <c r="H33" s="8">
        <v>100</v>
      </c>
      <c r="I33" s="9">
        <v>21.46</v>
      </c>
      <c r="J33" s="13">
        <f t="shared" si="0"/>
        <v>0</v>
      </c>
    </row>
    <row r="34" spans="1:10" x14ac:dyDescent="0.2">
      <c r="A34" s="11" t="s">
        <v>97</v>
      </c>
      <c r="B34" s="12">
        <v>662545091044</v>
      </c>
      <c r="C34" s="8" t="s">
        <v>95</v>
      </c>
      <c r="D34" s="8" t="s">
        <v>84</v>
      </c>
      <c r="E34" s="8" t="s">
        <v>85</v>
      </c>
      <c r="F34" s="11" t="s">
        <v>98</v>
      </c>
      <c r="G34" s="8">
        <v>25</v>
      </c>
      <c r="H34" s="8">
        <v>100</v>
      </c>
      <c r="I34" s="9">
        <v>27.68</v>
      </c>
      <c r="J34" s="13">
        <f t="shared" si="0"/>
        <v>0</v>
      </c>
    </row>
    <row r="35" spans="1:10" x14ac:dyDescent="0.2">
      <c r="A35" s="11" t="s">
        <v>99</v>
      </c>
      <c r="B35" s="12">
        <v>662545022642</v>
      </c>
      <c r="C35" s="8" t="s">
        <v>100</v>
      </c>
      <c r="D35" s="8" t="s">
        <v>84</v>
      </c>
      <c r="E35" s="8" t="s">
        <v>85</v>
      </c>
      <c r="F35" s="11" t="s">
        <v>101</v>
      </c>
      <c r="G35" s="8">
        <v>10</v>
      </c>
      <c r="H35" s="8">
        <v>60</v>
      </c>
      <c r="I35" s="9">
        <v>28.86</v>
      </c>
      <c r="J35" s="13">
        <f t="shared" si="0"/>
        <v>0</v>
      </c>
    </row>
    <row r="36" spans="1:10" x14ac:dyDescent="0.2">
      <c r="A36" s="11" t="s">
        <v>102</v>
      </c>
      <c r="B36" s="12">
        <v>662545091051</v>
      </c>
      <c r="C36" s="8" t="s">
        <v>103</v>
      </c>
      <c r="D36" s="8" t="s">
        <v>84</v>
      </c>
      <c r="E36" s="8" t="s">
        <v>85</v>
      </c>
      <c r="F36" s="11" t="s">
        <v>104</v>
      </c>
      <c r="G36" s="8">
        <v>10</v>
      </c>
      <c r="H36" s="8">
        <v>60</v>
      </c>
      <c r="I36" s="9">
        <v>36.6</v>
      </c>
      <c r="J36" s="13">
        <f t="shared" si="0"/>
        <v>0</v>
      </c>
    </row>
    <row r="37" spans="1:10" x14ac:dyDescent="0.2">
      <c r="A37" s="11" t="s">
        <v>105</v>
      </c>
      <c r="B37" s="12">
        <v>662545040844</v>
      </c>
      <c r="C37" s="8" t="s">
        <v>37</v>
      </c>
      <c r="D37" s="8" t="s">
        <v>64</v>
      </c>
      <c r="E37" s="8" t="s">
        <v>106</v>
      </c>
      <c r="F37" s="11" t="s">
        <v>107</v>
      </c>
      <c r="G37" s="8">
        <v>25</v>
      </c>
      <c r="H37" s="8">
        <v>500</v>
      </c>
      <c r="I37" s="9">
        <v>9.7799999999999994</v>
      </c>
      <c r="J37" s="13">
        <f t="shared" si="0"/>
        <v>0</v>
      </c>
    </row>
    <row r="38" spans="1:10" x14ac:dyDescent="0.2">
      <c r="A38" s="11" t="s">
        <v>108</v>
      </c>
      <c r="B38" s="12">
        <v>662545091068</v>
      </c>
      <c r="C38" s="8" t="s">
        <v>37</v>
      </c>
      <c r="D38" s="8" t="s">
        <v>64</v>
      </c>
      <c r="E38" s="8" t="s">
        <v>106</v>
      </c>
      <c r="F38" s="11" t="s">
        <v>109</v>
      </c>
      <c r="G38" s="8">
        <v>25</v>
      </c>
      <c r="H38" s="8">
        <v>300</v>
      </c>
      <c r="I38" s="9">
        <v>12.55</v>
      </c>
      <c r="J38" s="13">
        <f t="shared" si="0"/>
        <v>0</v>
      </c>
    </row>
    <row r="39" spans="1:10" x14ac:dyDescent="0.2">
      <c r="A39" s="11" t="s">
        <v>110</v>
      </c>
      <c r="B39" s="12">
        <v>662545011424</v>
      </c>
      <c r="C39" s="8" t="s">
        <v>43</v>
      </c>
      <c r="D39" s="8" t="s">
        <v>64</v>
      </c>
      <c r="E39" s="8" t="s">
        <v>106</v>
      </c>
      <c r="F39" s="11" t="s">
        <v>111</v>
      </c>
      <c r="G39" s="8">
        <v>50</v>
      </c>
      <c r="H39" s="8">
        <v>300</v>
      </c>
      <c r="I39" s="9">
        <v>9.7439999999999998</v>
      </c>
      <c r="J39" s="13">
        <f t="shared" si="0"/>
        <v>0</v>
      </c>
    </row>
    <row r="40" spans="1:10" x14ac:dyDescent="0.2">
      <c r="A40" s="11" t="s">
        <v>112</v>
      </c>
      <c r="B40" s="12">
        <v>662545107622</v>
      </c>
      <c r="C40" s="8" t="s">
        <v>43</v>
      </c>
      <c r="D40" s="8" t="s">
        <v>64</v>
      </c>
      <c r="E40" s="8" t="s">
        <v>106</v>
      </c>
      <c r="F40" s="11" t="s">
        <v>113</v>
      </c>
      <c r="G40" s="8">
        <v>50</v>
      </c>
      <c r="H40" s="8">
        <v>300</v>
      </c>
      <c r="I40" s="9">
        <v>12.468</v>
      </c>
      <c r="J40" s="13">
        <f t="shared" si="0"/>
        <v>0</v>
      </c>
    </row>
    <row r="41" spans="1:10" x14ac:dyDescent="0.2">
      <c r="A41" s="11" t="s">
        <v>114</v>
      </c>
      <c r="B41" s="12">
        <v>662545040851</v>
      </c>
      <c r="C41" s="8" t="s">
        <v>115</v>
      </c>
      <c r="D41" s="8" t="s">
        <v>64</v>
      </c>
      <c r="E41" s="8" t="s">
        <v>106</v>
      </c>
      <c r="F41" s="11" t="s">
        <v>116</v>
      </c>
      <c r="G41" s="8">
        <v>25</v>
      </c>
      <c r="H41" s="8">
        <v>100</v>
      </c>
      <c r="I41" s="9">
        <v>17.440000000000001</v>
      </c>
      <c r="J41" s="13">
        <f t="shared" si="0"/>
        <v>0</v>
      </c>
    </row>
    <row r="42" spans="1:10" x14ac:dyDescent="0.2">
      <c r="A42" s="11" t="s">
        <v>117</v>
      </c>
      <c r="B42" s="12">
        <v>662545091075</v>
      </c>
      <c r="C42" s="8" t="s">
        <v>115</v>
      </c>
      <c r="D42" s="8" t="s">
        <v>64</v>
      </c>
      <c r="E42" s="8" t="s">
        <v>106</v>
      </c>
      <c r="F42" s="11" t="s">
        <v>118</v>
      </c>
      <c r="G42" s="8">
        <v>25</v>
      </c>
      <c r="H42" s="8">
        <v>100</v>
      </c>
      <c r="I42" s="9">
        <v>23.01</v>
      </c>
      <c r="J42" s="13">
        <f t="shared" si="0"/>
        <v>0</v>
      </c>
    </row>
    <row r="43" spans="1:10" x14ac:dyDescent="0.2">
      <c r="A43" s="11" t="s">
        <v>119</v>
      </c>
      <c r="B43" s="12">
        <v>662545022413</v>
      </c>
      <c r="C43" s="8" t="s">
        <v>48</v>
      </c>
      <c r="D43" s="8" t="s">
        <v>120</v>
      </c>
      <c r="E43" s="8" t="s">
        <v>121</v>
      </c>
      <c r="F43" s="11" t="s">
        <v>122</v>
      </c>
      <c r="G43" s="8">
        <v>50</v>
      </c>
      <c r="H43" s="8">
        <v>300</v>
      </c>
      <c r="I43" s="9">
        <v>8.44</v>
      </c>
      <c r="J43" s="13">
        <f t="shared" si="0"/>
        <v>0</v>
      </c>
    </row>
    <row r="44" spans="1:10" x14ac:dyDescent="0.2">
      <c r="A44" s="11" t="s">
        <v>123</v>
      </c>
      <c r="B44" s="12">
        <v>662545091082</v>
      </c>
      <c r="C44" s="8" t="s">
        <v>48</v>
      </c>
      <c r="D44" s="8" t="s">
        <v>120</v>
      </c>
      <c r="E44" s="8" t="s">
        <v>121</v>
      </c>
      <c r="F44" s="11" t="s">
        <v>124</v>
      </c>
      <c r="G44" s="8">
        <v>50</v>
      </c>
      <c r="H44" s="8">
        <v>300</v>
      </c>
      <c r="I44" s="9">
        <v>11.54</v>
      </c>
      <c r="J44" s="13">
        <f t="shared" si="0"/>
        <v>0</v>
      </c>
    </row>
    <row r="45" spans="1:10" x14ac:dyDescent="0.2">
      <c r="A45" s="11" t="s">
        <v>125</v>
      </c>
      <c r="B45" s="12">
        <v>662545022420</v>
      </c>
      <c r="C45" s="8" t="s">
        <v>70</v>
      </c>
      <c r="D45" s="8" t="s">
        <v>120</v>
      </c>
      <c r="E45" s="8" t="s">
        <v>121</v>
      </c>
      <c r="F45" s="11" t="s">
        <v>126</v>
      </c>
      <c r="G45" s="8">
        <v>25</v>
      </c>
      <c r="H45" s="8">
        <v>200</v>
      </c>
      <c r="I45" s="9">
        <v>13.83</v>
      </c>
      <c r="J45" s="13">
        <f t="shared" si="0"/>
        <v>0</v>
      </c>
    </row>
    <row r="46" spans="1:10" x14ac:dyDescent="0.2">
      <c r="A46" s="11" t="s">
        <v>127</v>
      </c>
      <c r="B46" s="12">
        <v>662545091099</v>
      </c>
      <c r="C46" s="8" t="s">
        <v>70</v>
      </c>
      <c r="D46" s="8" t="s">
        <v>120</v>
      </c>
      <c r="E46" s="8" t="s">
        <v>121</v>
      </c>
      <c r="F46" s="11" t="s">
        <v>128</v>
      </c>
      <c r="G46" s="8">
        <v>25</v>
      </c>
      <c r="H46" s="8">
        <v>200</v>
      </c>
      <c r="I46" s="9">
        <v>18.68</v>
      </c>
      <c r="J46" s="13">
        <f t="shared" si="0"/>
        <v>0</v>
      </c>
    </row>
    <row r="47" spans="1:10" x14ac:dyDescent="0.2">
      <c r="A47" s="11" t="s">
        <v>129</v>
      </c>
      <c r="B47" s="12">
        <v>662545022437</v>
      </c>
      <c r="C47" s="8" t="s">
        <v>130</v>
      </c>
      <c r="D47" s="8" t="s">
        <v>120</v>
      </c>
      <c r="E47" s="8" t="s">
        <v>121</v>
      </c>
      <c r="F47" s="11" t="s">
        <v>131</v>
      </c>
      <c r="G47" s="8">
        <v>25</v>
      </c>
      <c r="H47" s="8">
        <v>100</v>
      </c>
      <c r="I47" s="9">
        <v>25.19</v>
      </c>
      <c r="J47" s="13">
        <f t="shared" si="0"/>
        <v>0</v>
      </c>
    </row>
    <row r="48" spans="1:10" x14ac:dyDescent="0.2">
      <c r="A48" s="11" t="s">
        <v>132</v>
      </c>
      <c r="B48" s="12">
        <v>662545091105</v>
      </c>
      <c r="C48" s="8" t="s">
        <v>130</v>
      </c>
      <c r="D48" s="8" t="s">
        <v>120</v>
      </c>
      <c r="E48" s="8" t="s">
        <v>121</v>
      </c>
      <c r="F48" s="11" t="s">
        <v>133</v>
      </c>
      <c r="G48" s="8">
        <v>20</v>
      </c>
      <c r="H48" s="8">
        <v>160</v>
      </c>
      <c r="I48" s="9">
        <v>33.340000000000003</v>
      </c>
      <c r="J48" s="13">
        <f t="shared" si="0"/>
        <v>0</v>
      </c>
    </row>
    <row r="49" spans="1:10" x14ac:dyDescent="0.2">
      <c r="A49" s="11" t="s">
        <v>134</v>
      </c>
      <c r="B49" s="12">
        <v>662545022444</v>
      </c>
      <c r="C49" s="8" t="s">
        <v>37</v>
      </c>
      <c r="D49" s="8" t="s">
        <v>15</v>
      </c>
      <c r="E49" s="8" t="s">
        <v>121</v>
      </c>
      <c r="F49" s="11" t="s">
        <v>135</v>
      </c>
      <c r="G49" s="8">
        <v>1</v>
      </c>
      <c r="H49" s="8">
        <v>25</v>
      </c>
      <c r="I49" s="9">
        <v>9.42</v>
      </c>
      <c r="J49" s="13">
        <f t="shared" si="0"/>
        <v>0</v>
      </c>
    </row>
    <row r="50" spans="1:10" x14ac:dyDescent="0.2">
      <c r="A50" s="11" t="s">
        <v>136</v>
      </c>
      <c r="B50" s="12">
        <v>662545091112</v>
      </c>
      <c r="C50" s="8" t="s">
        <v>37</v>
      </c>
      <c r="D50" s="8" t="s">
        <v>15</v>
      </c>
      <c r="E50" s="8" t="s">
        <v>121</v>
      </c>
      <c r="F50" s="11" t="s">
        <v>137</v>
      </c>
      <c r="G50" s="8">
        <v>1</v>
      </c>
      <c r="H50" s="8">
        <v>25</v>
      </c>
      <c r="I50" s="9">
        <v>13.05</v>
      </c>
      <c r="J50" s="13">
        <f t="shared" si="0"/>
        <v>0</v>
      </c>
    </row>
    <row r="51" spans="1:10" x14ac:dyDescent="0.2">
      <c r="A51" s="11" t="s">
        <v>138</v>
      </c>
      <c r="B51" s="12">
        <v>662545022451</v>
      </c>
      <c r="C51" s="8" t="s">
        <v>43</v>
      </c>
      <c r="D51" s="8" t="s">
        <v>15</v>
      </c>
      <c r="E51" s="8" t="s">
        <v>121</v>
      </c>
      <c r="F51" s="11" t="s">
        <v>139</v>
      </c>
      <c r="G51" s="8">
        <v>25</v>
      </c>
      <c r="H51" s="8">
        <v>100</v>
      </c>
      <c r="I51" s="9">
        <v>14.52</v>
      </c>
      <c r="J51" s="13">
        <f t="shared" si="0"/>
        <v>0</v>
      </c>
    </row>
    <row r="52" spans="1:10" x14ac:dyDescent="0.2">
      <c r="A52" s="11" t="s">
        <v>140</v>
      </c>
      <c r="B52" s="12">
        <v>662545091129</v>
      </c>
      <c r="C52" s="8" t="s">
        <v>43</v>
      </c>
      <c r="D52" s="8" t="s">
        <v>15</v>
      </c>
      <c r="E52" s="8" t="s">
        <v>121</v>
      </c>
      <c r="F52" s="11" t="s">
        <v>141</v>
      </c>
      <c r="G52" s="8">
        <v>25</v>
      </c>
      <c r="H52" s="8">
        <v>100</v>
      </c>
      <c r="I52" s="9">
        <v>20.07</v>
      </c>
      <c r="J52" s="13">
        <f t="shared" si="0"/>
        <v>0</v>
      </c>
    </row>
    <row r="53" spans="1:10" x14ac:dyDescent="0.2">
      <c r="A53" s="11" t="s">
        <v>142</v>
      </c>
      <c r="B53" s="12">
        <v>662545022468</v>
      </c>
      <c r="C53" s="8" t="s">
        <v>115</v>
      </c>
      <c r="D53" s="8" t="s">
        <v>15</v>
      </c>
      <c r="E53" s="8" t="s">
        <v>121</v>
      </c>
      <c r="F53" s="11" t="s">
        <v>143</v>
      </c>
      <c r="G53" s="8">
        <v>25</v>
      </c>
      <c r="H53" s="8">
        <v>75</v>
      </c>
      <c r="I53" s="9">
        <v>27.51</v>
      </c>
      <c r="J53" s="13">
        <f t="shared" si="0"/>
        <v>0</v>
      </c>
    </row>
    <row r="54" spans="1:10" x14ac:dyDescent="0.2">
      <c r="A54" s="11" t="s">
        <v>144</v>
      </c>
      <c r="B54" s="12">
        <v>662545091136</v>
      </c>
      <c r="C54" s="8" t="s">
        <v>115</v>
      </c>
      <c r="D54" s="8" t="s">
        <v>15</v>
      </c>
      <c r="E54" s="8" t="s">
        <v>121</v>
      </c>
      <c r="F54" s="11" t="s">
        <v>145</v>
      </c>
      <c r="G54" s="8">
        <v>25</v>
      </c>
      <c r="H54" s="8">
        <v>75</v>
      </c>
      <c r="I54" s="9">
        <v>35.840000000000003</v>
      </c>
      <c r="J54" s="13">
        <f t="shared" si="0"/>
        <v>0</v>
      </c>
    </row>
    <row r="55" spans="1:10" x14ac:dyDescent="0.2">
      <c r="A55" s="11" t="s">
        <v>146</v>
      </c>
      <c r="B55" s="12">
        <v>662545091143</v>
      </c>
      <c r="C55" s="8" t="s">
        <v>14</v>
      </c>
      <c r="D55" s="8" t="s">
        <v>15</v>
      </c>
      <c r="E55" s="8" t="s">
        <v>121</v>
      </c>
      <c r="F55" s="11" t="s">
        <v>147</v>
      </c>
      <c r="G55" s="8">
        <v>1</v>
      </c>
      <c r="H55" s="8">
        <v>25</v>
      </c>
      <c r="I55" s="9">
        <v>10.94</v>
      </c>
      <c r="J55" s="13">
        <f t="shared" si="0"/>
        <v>0</v>
      </c>
    </row>
    <row r="56" spans="1:10" x14ac:dyDescent="0.2">
      <c r="A56" s="11" t="s">
        <v>148</v>
      </c>
      <c r="B56" s="12">
        <v>662545037097</v>
      </c>
      <c r="C56" s="8" t="s">
        <v>37</v>
      </c>
      <c r="D56" s="8" t="s">
        <v>149</v>
      </c>
      <c r="E56" s="8" t="s">
        <v>150</v>
      </c>
      <c r="F56" s="11" t="s">
        <v>151</v>
      </c>
      <c r="G56" s="8">
        <v>25</v>
      </c>
      <c r="H56" s="8">
        <v>250</v>
      </c>
      <c r="I56" s="9">
        <v>10.63</v>
      </c>
      <c r="J56" s="13">
        <f t="shared" si="0"/>
        <v>0</v>
      </c>
    </row>
    <row r="57" spans="1:10" x14ac:dyDescent="0.2">
      <c r="A57" s="11" t="s">
        <v>152</v>
      </c>
      <c r="B57" s="12">
        <v>662545091150</v>
      </c>
      <c r="C57" s="8" t="s">
        <v>37</v>
      </c>
      <c r="D57" s="8" t="s">
        <v>149</v>
      </c>
      <c r="E57" s="8" t="s">
        <v>150</v>
      </c>
      <c r="F57" s="11" t="s">
        <v>153</v>
      </c>
      <c r="G57" s="8">
        <v>25</v>
      </c>
      <c r="H57" s="8">
        <v>250</v>
      </c>
      <c r="I57" s="9">
        <v>13.52</v>
      </c>
      <c r="J57" s="13">
        <f t="shared" si="0"/>
        <v>0</v>
      </c>
    </row>
    <row r="58" spans="1:10" x14ac:dyDescent="0.2">
      <c r="A58" s="11" t="s">
        <v>154</v>
      </c>
      <c r="B58" s="12">
        <v>662545091174</v>
      </c>
      <c r="C58" s="8" t="s">
        <v>130</v>
      </c>
      <c r="D58" s="8" t="s">
        <v>149</v>
      </c>
      <c r="E58" s="8" t="s">
        <v>150</v>
      </c>
      <c r="F58" s="11" t="s">
        <v>155</v>
      </c>
      <c r="G58" s="8">
        <v>25</v>
      </c>
      <c r="H58" s="8">
        <v>225</v>
      </c>
      <c r="I58" s="9">
        <v>32.19</v>
      </c>
      <c r="J58" s="13">
        <f t="shared" si="0"/>
        <v>0</v>
      </c>
    </row>
    <row r="59" spans="1:10" x14ac:dyDescent="0.2">
      <c r="A59" s="11" t="s">
        <v>156</v>
      </c>
      <c r="B59" s="12">
        <v>662545091198</v>
      </c>
      <c r="C59" s="8" t="s">
        <v>157</v>
      </c>
      <c r="D59" s="8" t="s">
        <v>158</v>
      </c>
      <c r="E59" s="8" t="s">
        <v>159</v>
      </c>
      <c r="F59" s="11" t="s">
        <v>160</v>
      </c>
      <c r="G59" s="8">
        <v>5</v>
      </c>
      <c r="H59" s="8">
        <v>45</v>
      </c>
      <c r="I59" s="9">
        <v>67.069999999999993</v>
      </c>
      <c r="J59" s="13">
        <f t="shared" si="0"/>
        <v>0</v>
      </c>
    </row>
    <row r="60" spans="1:10" x14ac:dyDescent="0.2">
      <c r="A60" s="11" t="s">
        <v>161</v>
      </c>
      <c r="B60" s="12">
        <v>662545091211</v>
      </c>
      <c r="C60" s="8" t="s">
        <v>162</v>
      </c>
      <c r="D60" s="8" t="s">
        <v>158</v>
      </c>
      <c r="E60" s="8" t="s">
        <v>159</v>
      </c>
      <c r="F60" s="11" t="s">
        <v>163</v>
      </c>
      <c r="G60" s="8">
        <v>5</v>
      </c>
      <c r="H60" s="8">
        <v>45</v>
      </c>
      <c r="I60" s="9">
        <v>112.64</v>
      </c>
      <c r="J60" s="13">
        <f t="shared" si="0"/>
        <v>0</v>
      </c>
    </row>
    <row r="61" spans="1:10" x14ac:dyDescent="0.2">
      <c r="A61" s="11" t="s">
        <v>164</v>
      </c>
      <c r="B61" s="12">
        <v>662545091235</v>
      </c>
      <c r="C61" s="8" t="s">
        <v>165</v>
      </c>
      <c r="D61" s="8" t="s">
        <v>158</v>
      </c>
      <c r="E61" s="8" t="s">
        <v>159</v>
      </c>
      <c r="F61" s="11" t="s">
        <v>166</v>
      </c>
      <c r="G61" s="8">
        <v>1</v>
      </c>
      <c r="H61" s="8">
        <v>24</v>
      </c>
      <c r="I61" s="9">
        <v>171.37</v>
      </c>
      <c r="J61" s="13">
        <f t="shared" si="0"/>
        <v>0</v>
      </c>
    </row>
    <row r="62" spans="1:10" x14ac:dyDescent="0.2">
      <c r="A62" s="11" t="s">
        <v>167</v>
      </c>
      <c r="B62" s="12">
        <v>662545092737</v>
      </c>
      <c r="C62" s="8" t="s">
        <v>37</v>
      </c>
      <c r="D62" s="8" t="s">
        <v>158</v>
      </c>
      <c r="E62" s="8" t="s">
        <v>159</v>
      </c>
      <c r="F62" s="11" t="s">
        <v>168</v>
      </c>
      <c r="G62" s="8">
        <v>20</v>
      </c>
      <c r="H62" s="8">
        <v>200</v>
      </c>
      <c r="I62" s="9">
        <v>24.37</v>
      </c>
      <c r="J62" s="13">
        <f t="shared" si="0"/>
        <v>0</v>
      </c>
    </row>
    <row r="63" spans="1:10" x14ac:dyDescent="0.2">
      <c r="A63" s="11" t="s">
        <v>169</v>
      </c>
      <c r="B63" s="12">
        <v>662545092744</v>
      </c>
      <c r="C63" s="8" t="s">
        <v>43</v>
      </c>
      <c r="D63" s="8" t="s">
        <v>158</v>
      </c>
      <c r="E63" s="8" t="s">
        <v>159</v>
      </c>
      <c r="F63" s="11" t="s">
        <v>170</v>
      </c>
      <c r="G63" s="8">
        <v>9</v>
      </c>
      <c r="H63" s="8">
        <v>108</v>
      </c>
      <c r="I63" s="9">
        <v>35.18</v>
      </c>
      <c r="J63" s="13">
        <f t="shared" si="0"/>
        <v>0</v>
      </c>
    </row>
    <row r="64" spans="1:10" x14ac:dyDescent="0.2">
      <c r="A64" s="11" t="s">
        <v>171</v>
      </c>
      <c r="B64" s="12">
        <v>662545092751</v>
      </c>
      <c r="C64" s="8" t="s">
        <v>115</v>
      </c>
      <c r="D64" s="8" t="s">
        <v>158</v>
      </c>
      <c r="E64" s="8" t="s">
        <v>159</v>
      </c>
      <c r="F64" s="11" t="s">
        <v>172</v>
      </c>
      <c r="G64" s="8">
        <v>5</v>
      </c>
      <c r="H64" s="8">
        <v>60</v>
      </c>
      <c r="I64" s="9">
        <v>48.96</v>
      </c>
      <c r="J64" s="13">
        <f t="shared" si="0"/>
        <v>0</v>
      </c>
    </row>
    <row r="65" spans="1:10" x14ac:dyDescent="0.2">
      <c r="A65" s="11" t="s">
        <v>173</v>
      </c>
      <c r="B65" s="12">
        <v>662545087764</v>
      </c>
      <c r="C65" s="8" t="s">
        <v>37</v>
      </c>
      <c r="D65" s="8" t="s">
        <v>120</v>
      </c>
      <c r="E65" s="8" t="s">
        <v>159</v>
      </c>
      <c r="F65" s="11" t="s">
        <v>174</v>
      </c>
      <c r="G65" s="8">
        <v>10</v>
      </c>
      <c r="H65" s="8">
        <v>100</v>
      </c>
      <c r="I65" s="9">
        <v>28.99</v>
      </c>
      <c r="J65" s="13">
        <f t="shared" si="0"/>
        <v>0</v>
      </c>
    </row>
    <row r="66" spans="1:10" x14ac:dyDescent="0.2">
      <c r="A66" s="11" t="s">
        <v>175</v>
      </c>
      <c r="B66" s="12">
        <v>662545087771</v>
      </c>
      <c r="C66" s="8" t="s">
        <v>43</v>
      </c>
      <c r="D66" s="8" t="s">
        <v>120</v>
      </c>
      <c r="E66" s="8" t="s">
        <v>159</v>
      </c>
      <c r="F66" s="11" t="s">
        <v>176</v>
      </c>
      <c r="G66" s="8">
        <v>10</v>
      </c>
      <c r="H66" s="8">
        <v>100</v>
      </c>
      <c r="I66" s="9">
        <v>42.75</v>
      </c>
      <c r="J66" s="13">
        <f t="shared" si="0"/>
        <v>0</v>
      </c>
    </row>
    <row r="67" spans="1:10" x14ac:dyDescent="0.2">
      <c r="A67" s="11" t="s">
        <v>177</v>
      </c>
      <c r="B67" s="12">
        <v>662545087788</v>
      </c>
      <c r="C67" s="8" t="s">
        <v>115</v>
      </c>
      <c r="D67" s="8" t="s">
        <v>120</v>
      </c>
      <c r="E67" s="8" t="s">
        <v>159</v>
      </c>
      <c r="F67" s="11" t="s">
        <v>178</v>
      </c>
      <c r="G67" s="8">
        <v>10</v>
      </c>
      <c r="H67" s="8">
        <v>60</v>
      </c>
      <c r="I67" s="9">
        <v>65.66</v>
      </c>
      <c r="J67" s="13">
        <f t="shared" si="0"/>
        <v>0</v>
      </c>
    </row>
    <row r="68" spans="1:10" x14ac:dyDescent="0.2">
      <c r="A68" s="11" t="s">
        <v>179</v>
      </c>
      <c r="B68" s="12">
        <v>662545087795</v>
      </c>
      <c r="C68" s="8" t="s">
        <v>157</v>
      </c>
      <c r="D68" s="8" t="s">
        <v>120</v>
      </c>
      <c r="E68" s="8" t="s">
        <v>159</v>
      </c>
      <c r="F68" s="11" t="s">
        <v>180</v>
      </c>
      <c r="G68" s="8">
        <v>6</v>
      </c>
      <c r="H68" s="8">
        <v>60</v>
      </c>
      <c r="I68" s="9">
        <v>88.17</v>
      </c>
      <c r="J68" s="13">
        <f t="shared" ref="J68:J110" si="1">I68*$J$2</f>
        <v>0</v>
      </c>
    </row>
    <row r="69" spans="1:10" x14ac:dyDescent="0.2">
      <c r="A69" s="11" t="s">
        <v>181</v>
      </c>
      <c r="B69" s="12">
        <v>662545108919</v>
      </c>
      <c r="C69" s="8" t="s">
        <v>182</v>
      </c>
      <c r="D69" s="8" t="s">
        <v>120</v>
      </c>
      <c r="E69" s="8" t="s">
        <v>159</v>
      </c>
      <c r="F69" s="11" t="s">
        <v>183</v>
      </c>
      <c r="G69" s="8">
        <v>6</v>
      </c>
      <c r="H69" s="8">
        <v>60</v>
      </c>
      <c r="I69" s="9">
        <v>136.58000000000001</v>
      </c>
      <c r="J69" s="13">
        <f t="shared" si="1"/>
        <v>0</v>
      </c>
    </row>
    <row r="70" spans="1:10" x14ac:dyDescent="0.2">
      <c r="A70" s="11" t="s">
        <v>184</v>
      </c>
      <c r="B70" s="12">
        <v>662545108926</v>
      </c>
      <c r="C70" s="8" t="s">
        <v>185</v>
      </c>
      <c r="D70" s="8" t="s">
        <v>120</v>
      </c>
      <c r="E70" s="8" t="s">
        <v>159</v>
      </c>
      <c r="F70" s="11" t="s">
        <v>186</v>
      </c>
      <c r="G70" s="8">
        <v>2</v>
      </c>
      <c r="H70" s="8">
        <v>20</v>
      </c>
      <c r="I70" s="9">
        <v>199.43</v>
      </c>
      <c r="J70" s="13">
        <f t="shared" si="1"/>
        <v>0</v>
      </c>
    </row>
    <row r="71" spans="1:10" x14ac:dyDescent="0.2">
      <c r="A71" s="11" t="s">
        <v>187</v>
      </c>
      <c r="B71" s="12">
        <v>662545108940</v>
      </c>
      <c r="C71" s="8" t="s">
        <v>37</v>
      </c>
      <c r="D71" s="8" t="s">
        <v>15</v>
      </c>
      <c r="E71" s="8" t="s">
        <v>159</v>
      </c>
      <c r="F71" s="11" t="s">
        <v>188</v>
      </c>
      <c r="G71" s="8">
        <v>25</v>
      </c>
      <c r="H71" s="8">
        <v>200</v>
      </c>
      <c r="I71" s="9">
        <v>26.08</v>
      </c>
      <c r="J71" s="13">
        <f t="shared" si="1"/>
        <v>0</v>
      </c>
    </row>
    <row r="72" spans="1:10" ht="14.1" customHeight="1" x14ac:dyDescent="0.2">
      <c r="A72" s="11" t="s">
        <v>189</v>
      </c>
      <c r="B72" s="12">
        <v>662545108957</v>
      </c>
      <c r="C72" s="8" t="s">
        <v>43</v>
      </c>
      <c r="D72" s="8" t="s">
        <v>15</v>
      </c>
      <c r="E72" s="8" t="s">
        <v>159</v>
      </c>
      <c r="F72" s="11" t="s">
        <v>190</v>
      </c>
      <c r="G72" s="8">
        <v>25</v>
      </c>
      <c r="H72" s="8">
        <v>150</v>
      </c>
      <c r="I72" s="9">
        <v>39.229999999999997</v>
      </c>
      <c r="J72" s="13">
        <f t="shared" si="1"/>
        <v>0</v>
      </c>
    </row>
    <row r="73" spans="1:10" ht="14.1" customHeight="1" x14ac:dyDescent="0.2">
      <c r="A73" s="11" t="s">
        <v>191</v>
      </c>
      <c r="B73" s="12">
        <v>662545108971</v>
      </c>
      <c r="C73" s="8" t="s">
        <v>115</v>
      </c>
      <c r="D73" s="8" t="s">
        <v>15</v>
      </c>
      <c r="E73" s="8" t="s">
        <v>159</v>
      </c>
      <c r="F73" s="11" t="s">
        <v>192</v>
      </c>
      <c r="G73" s="8">
        <v>10</v>
      </c>
      <c r="H73" s="8">
        <v>90</v>
      </c>
      <c r="I73" s="9">
        <v>64.819999999999993</v>
      </c>
      <c r="J73" s="13">
        <f t="shared" si="1"/>
        <v>0</v>
      </c>
    </row>
    <row r="74" spans="1:10" ht="14.1" customHeight="1" x14ac:dyDescent="0.2">
      <c r="A74" s="11" t="s">
        <v>193</v>
      </c>
      <c r="B74" s="12">
        <v>662545125824</v>
      </c>
      <c r="C74" s="7" t="s">
        <v>37</v>
      </c>
      <c r="D74" s="8" t="s">
        <v>32</v>
      </c>
      <c r="E74" s="8" t="s">
        <v>194</v>
      </c>
      <c r="F74" s="11" t="s">
        <v>195</v>
      </c>
      <c r="G74" s="8">
        <v>20</v>
      </c>
      <c r="H74" s="8">
        <v>200</v>
      </c>
      <c r="I74" s="9">
        <v>18.408000000000001</v>
      </c>
      <c r="J74" s="13">
        <f t="shared" si="1"/>
        <v>0</v>
      </c>
    </row>
    <row r="75" spans="1:10" ht="14.1" customHeight="1" x14ac:dyDescent="0.2">
      <c r="A75" s="11" t="s">
        <v>196</v>
      </c>
      <c r="B75" s="12">
        <v>662545125831</v>
      </c>
      <c r="C75" s="7" t="s">
        <v>43</v>
      </c>
      <c r="D75" s="8" t="s">
        <v>32</v>
      </c>
      <c r="E75" s="8" t="s">
        <v>194</v>
      </c>
      <c r="F75" s="11" t="s">
        <v>197</v>
      </c>
      <c r="G75" s="8">
        <v>9</v>
      </c>
      <c r="H75" s="8">
        <v>108</v>
      </c>
      <c r="I75" s="9">
        <v>27.564</v>
      </c>
      <c r="J75" s="13">
        <f t="shared" si="1"/>
        <v>0</v>
      </c>
    </row>
    <row r="76" spans="1:10" ht="14.1" customHeight="1" x14ac:dyDescent="0.2">
      <c r="A76" s="11" t="s">
        <v>198</v>
      </c>
      <c r="B76" s="12">
        <v>662545125848</v>
      </c>
      <c r="C76" s="7" t="s">
        <v>115</v>
      </c>
      <c r="D76" s="8" t="s">
        <v>32</v>
      </c>
      <c r="E76" s="8" t="s">
        <v>194</v>
      </c>
      <c r="F76" s="11" t="s">
        <v>199</v>
      </c>
      <c r="G76" s="8">
        <v>5</v>
      </c>
      <c r="H76" s="8">
        <v>60</v>
      </c>
      <c r="I76" s="9">
        <v>49.295999999999999</v>
      </c>
      <c r="J76" s="13">
        <f t="shared" si="1"/>
        <v>0</v>
      </c>
    </row>
    <row r="77" spans="1:10" ht="14.1" customHeight="1" x14ac:dyDescent="0.2">
      <c r="A77" s="11" t="s">
        <v>200</v>
      </c>
      <c r="B77" s="12">
        <v>662545125855</v>
      </c>
      <c r="C77" s="7" t="s">
        <v>37</v>
      </c>
      <c r="D77" s="8" t="s">
        <v>120</v>
      </c>
      <c r="E77" s="8" t="s">
        <v>194</v>
      </c>
      <c r="F77" s="11" t="s">
        <v>201</v>
      </c>
      <c r="G77" s="8">
        <v>10</v>
      </c>
      <c r="H77" s="8">
        <v>100</v>
      </c>
      <c r="I77" s="9">
        <v>24.15</v>
      </c>
      <c r="J77" s="13">
        <f t="shared" si="1"/>
        <v>0</v>
      </c>
    </row>
    <row r="78" spans="1:10" ht="14.1" customHeight="1" x14ac:dyDescent="0.2">
      <c r="A78" s="11" t="s">
        <v>202</v>
      </c>
      <c r="B78" s="12">
        <v>662545125862</v>
      </c>
      <c r="C78" s="7" t="s">
        <v>43</v>
      </c>
      <c r="D78" s="8" t="s">
        <v>120</v>
      </c>
      <c r="E78" s="8" t="s">
        <v>194</v>
      </c>
      <c r="F78" s="11" t="s">
        <v>203</v>
      </c>
      <c r="G78" s="8">
        <v>10</v>
      </c>
      <c r="H78" s="8">
        <v>100</v>
      </c>
      <c r="I78" s="9">
        <v>34.212000000000003</v>
      </c>
      <c r="J78" s="13">
        <f t="shared" si="1"/>
        <v>0</v>
      </c>
    </row>
    <row r="79" spans="1:10" ht="14.1" customHeight="1" x14ac:dyDescent="0.2">
      <c r="A79" s="11" t="s">
        <v>204</v>
      </c>
      <c r="B79" s="12">
        <v>662545125879</v>
      </c>
      <c r="C79" s="7" t="s">
        <v>115</v>
      </c>
      <c r="D79" s="8" t="s">
        <v>120</v>
      </c>
      <c r="E79" s="8" t="s">
        <v>194</v>
      </c>
      <c r="F79" s="11" t="s">
        <v>205</v>
      </c>
      <c r="G79" s="8">
        <v>10</v>
      </c>
      <c r="H79" s="8">
        <v>60</v>
      </c>
      <c r="I79" s="9">
        <v>50.124000000000002</v>
      </c>
      <c r="J79" s="13">
        <f t="shared" si="1"/>
        <v>0</v>
      </c>
    </row>
    <row r="80" spans="1:10" ht="14.1" customHeight="1" x14ac:dyDescent="0.2">
      <c r="A80" s="11" t="s">
        <v>206</v>
      </c>
      <c r="B80" s="12">
        <v>662545125886</v>
      </c>
      <c r="C80" s="7" t="s">
        <v>37</v>
      </c>
      <c r="D80" s="8" t="s">
        <v>15</v>
      </c>
      <c r="E80" s="8" t="s">
        <v>194</v>
      </c>
      <c r="F80" s="11" t="s">
        <v>207</v>
      </c>
      <c r="G80" s="8">
        <v>25</v>
      </c>
      <c r="H80" s="8">
        <v>200</v>
      </c>
      <c r="I80" s="9">
        <v>19.467391304347824</v>
      </c>
      <c r="J80" s="13">
        <f t="shared" si="1"/>
        <v>0</v>
      </c>
    </row>
    <row r="81" spans="1:10" ht="14.1" customHeight="1" x14ac:dyDescent="0.2">
      <c r="A81" s="11" t="s">
        <v>208</v>
      </c>
      <c r="B81" s="12">
        <v>662545125893</v>
      </c>
      <c r="C81" s="7" t="s">
        <v>43</v>
      </c>
      <c r="D81" s="8" t="s">
        <v>15</v>
      </c>
      <c r="E81" s="8" t="s">
        <v>194</v>
      </c>
      <c r="F81" s="11" t="s">
        <v>209</v>
      </c>
      <c r="G81" s="8">
        <v>25</v>
      </c>
      <c r="H81" s="8">
        <v>150</v>
      </c>
      <c r="I81" s="9">
        <v>33.012</v>
      </c>
      <c r="J81" s="13">
        <f t="shared" si="1"/>
        <v>0</v>
      </c>
    </row>
    <row r="82" spans="1:10" x14ac:dyDescent="0.2">
      <c r="A82" s="11" t="s">
        <v>210</v>
      </c>
      <c r="B82" s="12">
        <v>662545125909</v>
      </c>
      <c r="C82" s="7" t="s">
        <v>115</v>
      </c>
      <c r="D82" s="8" t="s">
        <v>15</v>
      </c>
      <c r="E82" s="8" t="s">
        <v>194</v>
      </c>
      <c r="F82" s="11" t="s">
        <v>211</v>
      </c>
      <c r="G82" s="8">
        <v>10</v>
      </c>
      <c r="H82" s="8">
        <v>90</v>
      </c>
      <c r="I82" s="9">
        <v>50.292000000000002</v>
      </c>
      <c r="J82" s="13">
        <f t="shared" si="1"/>
        <v>0</v>
      </c>
    </row>
    <row r="83" spans="1:10" x14ac:dyDescent="0.2">
      <c r="A83" s="11" t="s">
        <v>212</v>
      </c>
      <c r="B83" s="12">
        <v>662545022505</v>
      </c>
      <c r="C83" s="8" t="s">
        <v>213</v>
      </c>
      <c r="D83" s="8" t="s">
        <v>214</v>
      </c>
      <c r="E83" s="8" t="s">
        <v>215</v>
      </c>
      <c r="F83" s="11" t="s">
        <v>216</v>
      </c>
      <c r="G83" s="8">
        <v>25</v>
      </c>
      <c r="H83" s="8">
        <v>100</v>
      </c>
      <c r="I83" s="9">
        <v>18.86</v>
      </c>
      <c r="J83" s="13">
        <f t="shared" si="1"/>
        <v>0</v>
      </c>
    </row>
    <row r="84" spans="1:10" x14ac:dyDescent="0.2">
      <c r="A84" s="11" t="s">
        <v>217</v>
      </c>
      <c r="B84" s="12">
        <v>662545091266</v>
      </c>
      <c r="C84" s="8" t="s">
        <v>213</v>
      </c>
      <c r="D84" s="8" t="s">
        <v>214</v>
      </c>
      <c r="E84" s="8" t="s">
        <v>215</v>
      </c>
      <c r="F84" s="11" t="s">
        <v>218</v>
      </c>
      <c r="G84" s="8">
        <v>25</v>
      </c>
      <c r="H84" s="8">
        <v>200</v>
      </c>
      <c r="I84" s="9">
        <v>25.43</v>
      </c>
      <c r="J84" s="13">
        <f t="shared" si="1"/>
        <v>0</v>
      </c>
    </row>
    <row r="85" spans="1:10" x14ac:dyDescent="0.2">
      <c r="A85" s="11" t="s">
        <v>219</v>
      </c>
      <c r="B85" s="12">
        <v>662545022512</v>
      </c>
      <c r="C85" s="8" t="s">
        <v>220</v>
      </c>
      <c r="D85" s="8" t="s">
        <v>214</v>
      </c>
      <c r="E85" s="8" t="s">
        <v>215</v>
      </c>
      <c r="F85" s="11" t="s">
        <v>221</v>
      </c>
      <c r="G85" s="8">
        <v>25</v>
      </c>
      <c r="H85" s="8">
        <v>200</v>
      </c>
      <c r="I85" s="9">
        <v>18.22</v>
      </c>
      <c r="J85" s="13">
        <f t="shared" si="1"/>
        <v>0</v>
      </c>
    </row>
    <row r="86" spans="1:10" x14ac:dyDescent="0.2">
      <c r="A86" s="11" t="s">
        <v>222</v>
      </c>
      <c r="B86" s="12">
        <v>662545091273</v>
      </c>
      <c r="C86" s="8" t="s">
        <v>220</v>
      </c>
      <c r="D86" s="8" t="s">
        <v>214</v>
      </c>
      <c r="E86" s="8" t="s">
        <v>215</v>
      </c>
      <c r="F86" s="11" t="s">
        <v>223</v>
      </c>
      <c r="G86" s="8">
        <v>25</v>
      </c>
      <c r="H86" s="8">
        <v>200</v>
      </c>
      <c r="I86" s="9">
        <v>24.19</v>
      </c>
      <c r="J86" s="13">
        <f t="shared" si="1"/>
        <v>0</v>
      </c>
    </row>
    <row r="87" spans="1:10" x14ac:dyDescent="0.2">
      <c r="A87" s="11" t="s">
        <v>224</v>
      </c>
      <c r="B87" s="12">
        <v>662545022529</v>
      </c>
      <c r="C87" s="8" t="s">
        <v>225</v>
      </c>
      <c r="D87" s="8" t="s">
        <v>214</v>
      </c>
      <c r="E87" s="8" t="s">
        <v>215</v>
      </c>
      <c r="F87" s="11" t="s">
        <v>226</v>
      </c>
      <c r="G87" s="8">
        <v>25</v>
      </c>
      <c r="H87" s="8">
        <v>200</v>
      </c>
      <c r="I87" s="9">
        <v>18.420000000000002</v>
      </c>
      <c r="J87" s="13">
        <f t="shared" si="1"/>
        <v>0</v>
      </c>
    </row>
    <row r="88" spans="1:10" x14ac:dyDescent="0.2">
      <c r="A88" s="11" t="s">
        <v>227</v>
      </c>
      <c r="B88" s="12">
        <v>662545091280</v>
      </c>
      <c r="C88" s="8" t="s">
        <v>225</v>
      </c>
      <c r="D88" s="8" t="s">
        <v>214</v>
      </c>
      <c r="E88" s="8" t="s">
        <v>215</v>
      </c>
      <c r="F88" s="11" t="s">
        <v>228</v>
      </c>
      <c r="G88" s="8">
        <v>25</v>
      </c>
      <c r="H88" s="8">
        <v>100</v>
      </c>
      <c r="I88" s="9">
        <v>26.76</v>
      </c>
      <c r="J88" s="13">
        <f t="shared" si="1"/>
        <v>0</v>
      </c>
    </row>
    <row r="89" spans="1:10" x14ac:dyDescent="0.2">
      <c r="A89" s="11" t="s">
        <v>229</v>
      </c>
      <c r="B89" s="12">
        <v>662545113555</v>
      </c>
      <c r="C89" s="8" t="s">
        <v>230</v>
      </c>
      <c r="D89" s="8" t="s">
        <v>231</v>
      </c>
      <c r="E89" s="8" t="s">
        <v>215</v>
      </c>
      <c r="F89" s="11" t="s">
        <v>232</v>
      </c>
      <c r="G89" s="8">
        <v>25</v>
      </c>
      <c r="H89" s="8">
        <v>200</v>
      </c>
      <c r="I89" s="9">
        <v>19.18</v>
      </c>
      <c r="J89" s="13">
        <f t="shared" si="1"/>
        <v>0</v>
      </c>
    </row>
    <row r="90" spans="1:10" x14ac:dyDescent="0.2">
      <c r="A90" s="11" t="s">
        <v>233</v>
      </c>
      <c r="B90" s="12">
        <v>662545022536</v>
      </c>
      <c r="C90" s="8" t="s">
        <v>37</v>
      </c>
      <c r="D90" s="8" t="s">
        <v>231</v>
      </c>
      <c r="E90" s="8" t="s">
        <v>215</v>
      </c>
      <c r="F90" s="11" t="s">
        <v>234</v>
      </c>
      <c r="G90" s="8">
        <v>25</v>
      </c>
      <c r="H90" s="8">
        <v>200</v>
      </c>
      <c r="I90" s="9">
        <v>12.93</v>
      </c>
      <c r="J90" s="13">
        <f t="shared" si="1"/>
        <v>0</v>
      </c>
    </row>
    <row r="91" spans="1:10" x14ac:dyDescent="0.2">
      <c r="A91" s="11" t="s">
        <v>235</v>
      </c>
      <c r="B91" s="12">
        <v>662545091297</v>
      </c>
      <c r="C91" s="8" t="s">
        <v>37</v>
      </c>
      <c r="D91" s="8" t="s">
        <v>231</v>
      </c>
      <c r="E91" s="8" t="s">
        <v>215</v>
      </c>
      <c r="F91" s="11" t="s">
        <v>236</v>
      </c>
      <c r="G91" s="8">
        <v>25</v>
      </c>
      <c r="H91" s="8">
        <v>200</v>
      </c>
      <c r="I91" s="9">
        <v>15.38</v>
      </c>
      <c r="J91" s="13">
        <f t="shared" si="1"/>
        <v>0</v>
      </c>
    </row>
    <row r="92" spans="1:10" x14ac:dyDescent="0.2">
      <c r="A92" s="11" t="s">
        <v>237</v>
      </c>
      <c r="B92" s="12">
        <v>662545022543</v>
      </c>
      <c r="C92" s="8" t="s">
        <v>43</v>
      </c>
      <c r="D92" s="8" t="s">
        <v>231</v>
      </c>
      <c r="E92" s="8" t="s">
        <v>215</v>
      </c>
      <c r="F92" s="11" t="s">
        <v>238</v>
      </c>
      <c r="G92" s="8">
        <v>25</v>
      </c>
      <c r="H92" s="8">
        <v>100</v>
      </c>
      <c r="I92" s="9">
        <v>19.77</v>
      </c>
      <c r="J92" s="13">
        <f t="shared" si="1"/>
        <v>0</v>
      </c>
    </row>
    <row r="93" spans="1:10" x14ac:dyDescent="0.2">
      <c r="A93" s="11" t="s">
        <v>239</v>
      </c>
      <c r="B93" s="12">
        <v>662545091303</v>
      </c>
      <c r="C93" s="8" t="s">
        <v>43</v>
      </c>
      <c r="D93" s="8" t="s">
        <v>231</v>
      </c>
      <c r="E93" s="8" t="s">
        <v>215</v>
      </c>
      <c r="F93" s="11" t="s">
        <v>240</v>
      </c>
      <c r="G93" s="8">
        <v>25</v>
      </c>
      <c r="H93" s="8">
        <v>100</v>
      </c>
      <c r="I93" s="9">
        <v>26.36</v>
      </c>
      <c r="J93" s="13">
        <f t="shared" si="1"/>
        <v>0</v>
      </c>
    </row>
    <row r="94" spans="1:10" x14ac:dyDescent="0.2">
      <c r="A94" s="11" t="s">
        <v>241</v>
      </c>
      <c r="B94" s="12">
        <v>662545022550</v>
      </c>
      <c r="C94" s="8" t="s">
        <v>242</v>
      </c>
      <c r="D94" s="8" t="s">
        <v>231</v>
      </c>
      <c r="E94" s="8" t="s">
        <v>215</v>
      </c>
      <c r="F94" s="11" t="s">
        <v>243</v>
      </c>
      <c r="G94" s="8">
        <v>25</v>
      </c>
      <c r="H94" s="8">
        <v>200</v>
      </c>
      <c r="I94" s="9">
        <v>16.13</v>
      </c>
      <c r="J94" s="13">
        <f t="shared" si="1"/>
        <v>0</v>
      </c>
    </row>
    <row r="95" spans="1:10" x14ac:dyDescent="0.2">
      <c r="A95" s="11" t="s">
        <v>244</v>
      </c>
      <c r="B95" s="12">
        <v>662545091327</v>
      </c>
      <c r="C95" s="8" t="s">
        <v>242</v>
      </c>
      <c r="D95" s="8" t="s">
        <v>231</v>
      </c>
      <c r="E95" s="8" t="s">
        <v>215</v>
      </c>
      <c r="F95" s="11" t="s">
        <v>245</v>
      </c>
      <c r="G95" s="8">
        <v>25</v>
      </c>
      <c r="H95" s="8">
        <v>200</v>
      </c>
      <c r="I95" s="9">
        <v>21.84</v>
      </c>
      <c r="J95" s="13">
        <f t="shared" si="1"/>
        <v>0</v>
      </c>
    </row>
    <row r="96" spans="1:10" x14ac:dyDescent="0.2">
      <c r="A96" s="11" t="s">
        <v>246</v>
      </c>
      <c r="B96" s="12">
        <v>662545022567</v>
      </c>
      <c r="C96" s="8" t="s">
        <v>247</v>
      </c>
      <c r="D96" s="8" t="s">
        <v>231</v>
      </c>
      <c r="E96" s="8" t="s">
        <v>215</v>
      </c>
      <c r="F96" s="11" t="s">
        <v>248</v>
      </c>
      <c r="G96" s="8">
        <v>10</v>
      </c>
      <c r="H96" s="8">
        <v>100</v>
      </c>
      <c r="I96" s="9">
        <v>24.1</v>
      </c>
      <c r="J96" s="13">
        <f t="shared" si="1"/>
        <v>0</v>
      </c>
    </row>
    <row r="97" spans="1:10" x14ac:dyDescent="0.2">
      <c r="A97" s="11" t="s">
        <v>249</v>
      </c>
      <c r="B97" s="12">
        <v>662545091334</v>
      </c>
      <c r="C97" s="8" t="s">
        <v>247</v>
      </c>
      <c r="D97" s="8" t="s">
        <v>231</v>
      </c>
      <c r="E97" s="8" t="s">
        <v>215</v>
      </c>
      <c r="F97" s="11" t="s">
        <v>250</v>
      </c>
      <c r="G97" s="8">
        <v>10</v>
      </c>
      <c r="H97" s="8">
        <v>100</v>
      </c>
      <c r="I97" s="9">
        <v>32.76</v>
      </c>
      <c r="J97" s="13">
        <f t="shared" si="1"/>
        <v>0</v>
      </c>
    </row>
    <row r="98" spans="1:10" x14ac:dyDescent="0.2">
      <c r="A98" s="11" t="s">
        <v>251</v>
      </c>
      <c r="B98" s="12">
        <v>662545022574</v>
      </c>
      <c r="C98" s="8" t="s">
        <v>252</v>
      </c>
      <c r="D98" s="8" t="s">
        <v>231</v>
      </c>
      <c r="E98" s="8" t="s">
        <v>215</v>
      </c>
      <c r="F98" s="11" t="s">
        <v>253</v>
      </c>
      <c r="G98" s="8">
        <v>10</v>
      </c>
      <c r="H98" s="8">
        <v>100</v>
      </c>
      <c r="I98" s="9">
        <v>25.15</v>
      </c>
      <c r="J98" s="13">
        <f t="shared" si="1"/>
        <v>0</v>
      </c>
    </row>
    <row r="99" spans="1:10" x14ac:dyDescent="0.2">
      <c r="A99" s="11" t="s">
        <v>254</v>
      </c>
      <c r="B99" s="12">
        <v>662545091341</v>
      </c>
      <c r="C99" s="8" t="s">
        <v>252</v>
      </c>
      <c r="D99" s="8" t="s">
        <v>231</v>
      </c>
      <c r="E99" s="8" t="s">
        <v>215</v>
      </c>
      <c r="F99" s="11" t="s">
        <v>255</v>
      </c>
      <c r="G99" s="8">
        <v>10</v>
      </c>
      <c r="H99" s="8">
        <v>100</v>
      </c>
      <c r="I99" s="9">
        <v>33.880000000000003</v>
      </c>
      <c r="J99" s="13">
        <f t="shared" si="1"/>
        <v>0</v>
      </c>
    </row>
    <row r="100" spans="1:10" x14ac:dyDescent="0.2">
      <c r="A100" s="11" t="s">
        <v>256</v>
      </c>
      <c r="B100" s="12">
        <v>662545022581</v>
      </c>
      <c r="C100" s="8" t="s">
        <v>257</v>
      </c>
      <c r="D100" s="8" t="s">
        <v>231</v>
      </c>
      <c r="E100" s="8" t="s">
        <v>215</v>
      </c>
      <c r="F100" s="11" t="s">
        <v>258</v>
      </c>
      <c r="G100" s="8">
        <v>20</v>
      </c>
      <c r="H100" s="8">
        <v>80</v>
      </c>
      <c r="I100" s="9">
        <v>27.8</v>
      </c>
      <c r="J100" s="13">
        <f t="shared" si="1"/>
        <v>0</v>
      </c>
    </row>
    <row r="101" spans="1:10" x14ac:dyDescent="0.2">
      <c r="A101" s="11" t="s">
        <v>259</v>
      </c>
      <c r="B101" s="12">
        <v>662545091358</v>
      </c>
      <c r="C101" s="8" t="s">
        <v>257</v>
      </c>
      <c r="D101" s="8" t="s">
        <v>231</v>
      </c>
      <c r="E101" s="8" t="s">
        <v>215</v>
      </c>
      <c r="F101" s="11" t="s">
        <v>260</v>
      </c>
      <c r="G101" s="8">
        <v>1</v>
      </c>
      <c r="H101" s="8">
        <v>10</v>
      </c>
      <c r="I101" s="9">
        <v>38.03</v>
      </c>
      <c r="J101" s="13">
        <f t="shared" si="1"/>
        <v>0</v>
      </c>
    </row>
    <row r="102" spans="1:10" x14ac:dyDescent="0.2">
      <c r="A102" s="11" t="s">
        <v>261</v>
      </c>
      <c r="B102" s="12">
        <v>662545022598</v>
      </c>
      <c r="C102" s="8" t="s">
        <v>262</v>
      </c>
      <c r="D102" s="8" t="s">
        <v>231</v>
      </c>
      <c r="E102" s="8" t="s">
        <v>215</v>
      </c>
      <c r="F102" s="11" t="s">
        <v>263</v>
      </c>
      <c r="G102" s="8">
        <v>10</v>
      </c>
      <c r="H102" s="8">
        <v>40</v>
      </c>
      <c r="I102" s="9">
        <v>33.979999999999997</v>
      </c>
      <c r="J102" s="13">
        <f t="shared" si="1"/>
        <v>0</v>
      </c>
    </row>
    <row r="103" spans="1:10" x14ac:dyDescent="0.2">
      <c r="A103" s="11" t="s">
        <v>264</v>
      </c>
      <c r="B103" s="12">
        <v>662545091365</v>
      </c>
      <c r="C103" s="8" t="s">
        <v>262</v>
      </c>
      <c r="D103" s="8" t="s">
        <v>231</v>
      </c>
      <c r="E103" s="8" t="s">
        <v>215</v>
      </c>
      <c r="F103" s="11" t="s">
        <v>265</v>
      </c>
      <c r="G103" s="8">
        <v>10</v>
      </c>
      <c r="H103" s="8">
        <v>40</v>
      </c>
      <c r="I103" s="9">
        <v>42.83</v>
      </c>
      <c r="J103" s="13">
        <f t="shared" si="1"/>
        <v>0</v>
      </c>
    </row>
    <row r="104" spans="1:10" x14ac:dyDescent="0.2">
      <c r="A104" s="11" t="s">
        <v>266</v>
      </c>
      <c r="B104" s="12">
        <v>662545036878</v>
      </c>
      <c r="C104" s="8" t="s">
        <v>37</v>
      </c>
      <c r="D104" s="8" t="s">
        <v>267</v>
      </c>
      <c r="E104" s="8" t="s">
        <v>215</v>
      </c>
      <c r="F104" s="11" t="s">
        <v>268</v>
      </c>
      <c r="G104" s="8">
        <v>50</v>
      </c>
      <c r="H104" s="8">
        <v>300</v>
      </c>
      <c r="I104" s="9">
        <v>10.66</v>
      </c>
      <c r="J104" s="13">
        <f t="shared" si="1"/>
        <v>0</v>
      </c>
    </row>
    <row r="105" spans="1:10" x14ac:dyDescent="0.2">
      <c r="A105" s="11" t="s">
        <v>269</v>
      </c>
      <c r="B105" s="12">
        <v>662545107639</v>
      </c>
      <c r="C105" s="8" t="s">
        <v>37</v>
      </c>
      <c r="D105" s="8" t="s">
        <v>267</v>
      </c>
      <c r="E105" s="8" t="s">
        <v>215</v>
      </c>
      <c r="F105" s="11" t="s">
        <v>270</v>
      </c>
      <c r="G105" s="8">
        <v>25</v>
      </c>
      <c r="H105" s="8">
        <v>200</v>
      </c>
      <c r="I105" s="9">
        <v>14.52</v>
      </c>
      <c r="J105" s="13">
        <f t="shared" si="1"/>
        <v>0</v>
      </c>
    </row>
    <row r="106" spans="1:10" x14ac:dyDescent="0.2">
      <c r="A106" s="11" t="s">
        <v>271</v>
      </c>
      <c r="B106" s="12">
        <v>662545022604</v>
      </c>
      <c r="C106" s="8" t="s">
        <v>37</v>
      </c>
      <c r="D106" s="8" t="s">
        <v>84</v>
      </c>
      <c r="E106" s="8" t="s">
        <v>215</v>
      </c>
      <c r="F106" s="11" t="s">
        <v>272</v>
      </c>
      <c r="G106" s="8">
        <v>50</v>
      </c>
      <c r="H106" s="8">
        <v>300</v>
      </c>
      <c r="I106" s="9">
        <v>10.53</v>
      </c>
      <c r="J106" s="13">
        <f t="shared" si="1"/>
        <v>0</v>
      </c>
    </row>
    <row r="107" spans="1:10" x14ac:dyDescent="0.2">
      <c r="A107" s="11" t="s">
        <v>273</v>
      </c>
      <c r="B107" s="12">
        <v>662545091389</v>
      </c>
      <c r="C107" s="8" t="s">
        <v>37</v>
      </c>
      <c r="D107" s="8" t="s">
        <v>84</v>
      </c>
      <c r="E107" s="8" t="s">
        <v>215</v>
      </c>
      <c r="F107" s="11" t="s">
        <v>274</v>
      </c>
      <c r="G107" s="8">
        <v>50</v>
      </c>
      <c r="H107" s="8">
        <v>300</v>
      </c>
      <c r="I107" s="9">
        <v>14.7</v>
      </c>
      <c r="J107" s="13">
        <f t="shared" si="1"/>
        <v>0</v>
      </c>
    </row>
    <row r="108" spans="1:10" x14ac:dyDescent="0.2">
      <c r="A108" s="11" t="s">
        <v>275</v>
      </c>
      <c r="B108" s="12">
        <v>662545022611</v>
      </c>
      <c r="C108" s="8" t="s">
        <v>225</v>
      </c>
      <c r="D108" s="8" t="s">
        <v>84</v>
      </c>
      <c r="E108" s="8" t="s">
        <v>215</v>
      </c>
      <c r="F108" s="11" t="s">
        <v>276</v>
      </c>
      <c r="G108" s="8">
        <v>25</v>
      </c>
      <c r="H108" s="8">
        <v>100</v>
      </c>
      <c r="I108" s="9">
        <v>19.03</v>
      </c>
      <c r="J108" s="13">
        <f t="shared" si="1"/>
        <v>0</v>
      </c>
    </row>
    <row r="109" spans="1:10" x14ac:dyDescent="0.2">
      <c r="A109" s="11" t="s">
        <v>277</v>
      </c>
      <c r="B109" s="12">
        <v>662545091396</v>
      </c>
      <c r="C109" s="8" t="s">
        <v>225</v>
      </c>
      <c r="D109" s="8" t="s">
        <v>84</v>
      </c>
      <c r="E109" s="8" t="s">
        <v>215</v>
      </c>
      <c r="F109" s="11" t="s">
        <v>278</v>
      </c>
      <c r="G109" s="8">
        <v>25</v>
      </c>
      <c r="H109" s="8">
        <v>100</v>
      </c>
      <c r="I109" s="9">
        <v>25.95</v>
      </c>
      <c r="J109" s="13">
        <f t="shared" si="1"/>
        <v>0</v>
      </c>
    </row>
    <row r="110" spans="1:10" x14ac:dyDescent="0.2">
      <c r="A110" s="11" t="s">
        <v>279</v>
      </c>
      <c r="B110" s="12">
        <v>662545130712</v>
      </c>
      <c r="C110" s="8" t="s">
        <v>43</v>
      </c>
      <c r="D110" s="8" t="s">
        <v>84</v>
      </c>
      <c r="E110" s="8" t="s">
        <v>215</v>
      </c>
      <c r="F110" s="11" t="s">
        <v>280</v>
      </c>
      <c r="G110" s="8">
        <v>25</v>
      </c>
      <c r="H110" s="8">
        <v>100</v>
      </c>
      <c r="I110" s="9">
        <v>23.51</v>
      </c>
      <c r="J110" s="13">
        <f t="shared" si="1"/>
        <v>0</v>
      </c>
    </row>
  </sheetData>
  <mergeCells count="2">
    <mergeCell ref="A1:I1"/>
    <mergeCell ref="A2:I2"/>
  </mergeCells>
  <printOptions horizontalCentered="1"/>
  <pageMargins left="0.25" right="0.25" top="0.75" bottom="0.75" header="0.3" footer="0.3"/>
  <pageSetup scale="56" fitToHeight="0" orientation="portrait" r:id="rId1"/>
  <headerFooter>
    <oddFooter>&amp;LPrinted &amp;D&amp;CLegend Valve®&amp;RPage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CPF-0425</vt:lpstr>
      <vt:lpstr>'CPF-0425'!Print_Area</vt:lpstr>
      <vt:lpstr>'CPF-0425'!Print_Titles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2025-04-07T18:17:38Z</dcterms:created>
  <dcterms:modified xsi:type="dcterms:W3CDTF">2025-04-07T19:08:17Z</dcterms:modified>
</cp:coreProperties>
</file>