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Book Updates 2022/Update Price 040622/"/>
    </mc:Choice>
  </mc:AlternateContent>
  <xr:revisionPtr revIDLastSave="1" documentId="13_ncr:1_{CBFDDE22-7F67-4A0D-BE3F-2C250450B10E}" xr6:coauthVersionLast="47" xr6:coauthVersionMax="47" xr10:uidLastSave="{F8AE8590-8E24-43E6-8F0A-601C5D4050EF}"/>
  <bookViews>
    <workbookView xWindow="30450" yWindow="495" windowWidth="25065" windowHeight="15840" xr2:uid="{1AC1BEC0-7ABB-4F64-BB6F-C9BD6AFD6537}"/>
  </bookViews>
  <sheets>
    <sheet name="PRV-0422" sheetId="1" r:id="rId1"/>
  </sheets>
  <definedNames>
    <definedName name="_xlnm.Print_Area" localSheetId="0">'PRV-0422'!$A$3:$I$122</definedName>
    <definedName name="_xlnm.Print_Titles" localSheetId="0">'PRV-0422'!$1:$3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2" i="1" l="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alcChain>
</file>

<file path=xl/sharedStrings.xml><?xml version="1.0" encoding="utf-8"?>
<sst xmlns="http://schemas.openxmlformats.org/spreadsheetml/2006/main" count="634" uniqueCount="272">
  <si>
    <t>Possession of this price list by any person is not to be construed as an offer to sell to that person.  All prices are subject to change without notice.  Legend Valve does not accept liability for any errors, modfications, or omissions on this sheet.  Unauthorized use or redistribution of this sheet or data is prohibited.</t>
  </si>
  <si>
    <t>Your Multiplier:</t>
  </si>
  <si>
    <t>Item Number</t>
  </si>
  <si>
    <t>UPC</t>
  </si>
  <si>
    <t>Size</t>
  </si>
  <si>
    <t>CONFIG</t>
  </si>
  <si>
    <t>Model #</t>
  </si>
  <si>
    <t>Model Long Description</t>
  </si>
  <si>
    <t>Inner PK</t>
  </si>
  <si>
    <t>Case PK</t>
  </si>
  <si>
    <t>List Price</t>
  </si>
  <si>
    <t>Net Price</t>
  </si>
  <si>
    <t>111-323NL</t>
  </si>
  <si>
    <t>1/2"</t>
  </si>
  <si>
    <t>FNPT Union x FNPT</t>
  </si>
  <si>
    <t>T-6800NL</t>
  </si>
  <si>
    <t>1/2" T-6800 No Lead Brass Pressure Reducing Valve, Brass Bonnet, 1/2" FNPT Union x FNPT</t>
  </si>
  <si>
    <t>111-324NL</t>
  </si>
  <si>
    <t>3/4"</t>
  </si>
  <si>
    <t>3/4" T-6800 No Lead Brass Pressure Reducing Valve, Brass Bonnet, 3/4" FNPT Union x FNPT</t>
  </si>
  <si>
    <t>111-325NL</t>
  </si>
  <si>
    <t>1"</t>
  </si>
  <si>
    <t>1" T-6800 No Lead Brass Pressure Reducing Valve, Brass Bonnet, 1" FNPT Union x FNPT</t>
  </si>
  <si>
    <t>111-333NL</t>
  </si>
  <si>
    <t>T-6801NL</t>
  </si>
  <si>
    <t>1/2" T-6801 No Lead Compact Pressure Reducing Valve, Thermo Plastic Bonnet, 1/2" FNPT Union x FNPT</t>
  </si>
  <si>
    <t>111-334NL</t>
  </si>
  <si>
    <t>3/4" T-6801 No Lead Compact Pressure Reducing Valve, Thermo Plastic Bonnet, 3/4" FNPT Union x FNPT</t>
  </si>
  <si>
    <t>111-335NL</t>
  </si>
  <si>
    <t>1" T-6801 No Lead Compact Pressure Reducing Valve, Thermo Plastic Bonnet, 1" FNPT Union x FNPT</t>
  </si>
  <si>
    <t>111-023NL</t>
  </si>
  <si>
    <t>Body Only</t>
  </si>
  <si>
    <t>T-6802NL</t>
  </si>
  <si>
    <t>1/2" T-6802NL No Lead Brass Pressure Reducing Valve, Body Only with Thermo Plastic Bonnet</t>
  </si>
  <si>
    <t>111-023NLCF</t>
  </si>
  <si>
    <t>FNPT x FNPT Union Ends</t>
  </si>
  <si>
    <t>1/2" T-6802NL No Lead Brass Pressure Reducing Valve, Thermo Plastic Bonnet, 3/8" Compression Relief Valve, 1/2" FNPT x FNPT Union Ends</t>
  </si>
  <si>
    <t>111-023NLCS</t>
  </si>
  <si>
    <t>Solder x Solder Union Ends</t>
  </si>
  <si>
    <t>1/2" T-6802NL No Lead Brass Pressure Reducing Valve, Thermo Plastic Bonnet, 3/8" Compression Relief Valve, 1/2" Solder x Solder Union Ends</t>
  </si>
  <si>
    <t>111-023NLCV</t>
  </si>
  <si>
    <t>CPVC x CPVC Union Ends</t>
  </si>
  <si>
    <t>1/2" T-6802NL No Lead Brass Pressure Reducing Valve, Thermo Plastic Bonnet, 3/8" Compression Relief Valve, 1/2" CPVC x CPVC Union Ends</t>
  </si>
  <si>
    <t>111-023NLCX</t>
  </si>
  <si>
    <t>PEX x PEX Union Ends</t>
  </si>
  <si>
    <t>1/2" T-6802NL No Lead Brass Pressure Reducing Valve, Thermo Plastic Bonnet, 3/8" Compression Relief Valve, 1/2" PEX x PEX Union Ends</t>
  </si>
  <si>
    <t>111-023NLF</t>
  </si>
  <si>
    <t>1/2" T-6802NL No Lead Brass Pressure Reducing Valve, Thermo Plastic Bonnet, No Relief Valve, 1/2" FNPT x FNPT Union Ends</t>
  </si>
  <si>
    <t>111-023NLRF</t>
  </si>
  <si>
    <t>1/2" T-6802NL No Lead Brass Pressure Reducing Valve, Thermo Plastic Bonnet, 1/4" MNPT Relief Valve, 1/2" FNPT x FNPT Union Ends</t>
  </si>
  <si>
    <t>111-023NLRS</t>
  </si>
  <si>
    <t>1/2" T-6802NL No Lead Brass Pressure Reducing Valve, Thermo Plastic Bonnet, 1/4" MNPT Relief Valve, 1/2" Solder x Solder Union Ends</t>
  </si>
  <si>
    <t>111-023NLRV</t>
  </si>
  <si>
    <t>1/2" T-6802NL No Lead Brass Pressure Reducing Valve, Thermo Plastic Bonnet, 1/4" MNPT Relief Valve, 1/2" CPVC x CPVC Union Ends</t>
  </si>
  <si>
    <t>111-023NLRX</t>
  </si>
  <si>
    <t>1/2" T-6802NL No Lead Brass Pressure Reducing Valve, Thermo Plastic Bonnet, 1/4" MNPT Relief Valve, 1/2" PEX x PEX Union Ends</t>
  </si>
  <si>
    <t>111-023NLS</t>
  </si>
  <si>
    <t>1/2" T-6802NL No Lead Brass Pressure Reducing Valve, Thermo Plastic Bonnet, No Relief Valve, 1/2" Solder x Solder Union Ends</t>
  </si>
  <si>
    <t>111-023NLV</t>
  </si>
  <si>
    <t>1/2" T-6802NL No Lead Brass Pressure Reducing Valve, Thermo Plastic Bonnet, No Relief Valve, 1/2" CPVC x CPVC Union Ends</t>
  </si>
  <si>
    <t>111-023NLX</t>
  </si>
  <si>
    <t>1/2" T-6802NL No Lead Brass Pressure Reducing Valve, Thermo Plastic Bonnet, No Relief Valve, 1/2" PEX x PEX Union Ends</t>
  </si>
  <si>
    <t>111-024NL</t>
  </si>
  <si>
    <t>3/4" T-6802NL No Lead Brass Pressure Reducing Valve, Body Only with Thermo Plastic Bonnet</t>
  </si>
  <si>
    <t>111-024NLCF</t>
  </si>
  <si>
    <t>3/4" T-6802NL No Lead Brass Pressure Reducing Valve, Thermo Plastic Bonnet, 3/8" Compression Relief Valve, 3/4" FNPT x FNPT Union Ends</t>
  </si>
  <si>
    <t>111-024NLCS</t>
  </si>
  <si>
    <t>3/4" T-6802NL No Lead Brass Pressure Reducing Valve, Thermo Plastic Bonnet, 3/8" Compression Relief Valve, 3/4" Solder x Solder Union Ends</t>
  </si>
  <si>
    <t>111-024NLCV</t>
  </si>
  <si>
    <t>3/4" T-6802NL No Lead Brass Pressure Reducing Valve, Thermo Plastic Bonnet, 3/8" Compression Relief Valve, 3/4" CPVC x CPVC Union Ends</t>
  </si>
  <si>
    <t>111-024NLCX</t>
  </si>
  <si>
    <t>3/4" T-6802NL No Lead Brass Pressure Reducing Valve, Thermo Plastic Bonnet, 3/8" Compression Relief Valve, 3/4" PEX x PEX Union Ends</t>
  </si>
  <si>
    <t>111-024NLF</t>
  </si>
  <si>
    <t>3/4" T-6802NL No Lead Brass Pressure Reducing Valve, Thermo Plastic Bonnet, No Relief Valve, 3/4" FNPT x FNPT Union Ends</t>
  </si>
  <si>
    <t>-</t>
  </si>
  <si>
    <t>111-024NLRF</t>
  </si>
  <si>
    <t>3/4" T-6802NL No Lead Brass Pressure Reducing Valve, Thermo Plastic Bonnet, 1/4" MNPT Relief Valve, 3/4" FNPT x FNPT Union Ends</t>
  </si>
  <si>
    <t>111-024NLRS</t>
  </si>
  <si>
    <t>3/4" T-6802NL No Lead Brass Pressure Reducing Valve, Thermo Plastic Bonnet, 1/4" MNPT Relief Valve, 3/4" Solder x Solder Union Ends</t>
  </si>
  <si>
    <t>111-024NLRV</t>
  </si>
  <si>
    <t>3/4" T-6802NL No Lead Brass Pressure Reducing Valve, Thermo Plastic Bonnet, 1/4" MNPT Relief Valve, 3/4" CPVC x CPVC Union Ends</t>
  </si>
  <si>
    <t>111-024NLRX</t>
  </si>
  <si>
    <t>3/4" T-6802NL No Lead Brass Pressure Reducing Valve, Thermo Plastic Bonnet, 1/4" MNPT Relief Valve, 3/4" PEX x PEX Union Ends</t>
  </si>
  <si>
    <t>111-024NLS</t>
  </si>
  <si>
    <t>3/4" T-6802NL No Lead Brass Pressure Reducing Valve, Thermo Plastic Bonnet, No Relief Valve, 3/4" Solder x Solder Union Ends</t>
  </si>
  <si>
    <t>111-024NLV</t>
  </si>
  <si>
    <t>3/4" T-6802NL No Lead Brass Pressure Reducing Valve, Thermo Plastic Bonnet, No Relief Valve, 3/4" CPVC x CPVC Union Ends</t>
  </si>
  <si>
    <t>111-024NLX</t>
  </si>
  <si>
    <t>3/4" T-6802NL No Lead Brass Pressure Reducing Valve, Thermo Plastic Bonnet, No Relief Valve, 3/4" PEX x PEX Union Ends</t>
  </si>
  <si>
    <t>111-025NL</t>
  </si>
  <si>
    <t>1" T-6802NL No Lead Brass Pressure Reducing Valve, Body Only with Thermo Plastic Bonnet</t>
  </si>
  <si>
    <t>111-025NLCF</t>
  </si>
  <si>
    <t>1" T-6802NL No Lead Brass Pressure Reducing Valve, Thermo Plastic Bonnet, 3/8" Compression Relief Valve, 1" FNPT x FNPT Union Ends</t>
  </si>
  <si>
    <t>111-025NLCS</t>
  </si>
  <si>
    <t>1" T-6802NL No Lead Brass Pressure Reducing Valve, Thermo Plastic Bonnet, 3/8" Compression Relief Valve, 1" Solder x Solder Union Ends</t>
  </si>
  <si>
    <t>111-025NLCV</t>
  </si>
  <si>
    <t>1" T-6802NL No Lead Brass Pressure Reducing Valve, Thermo Plastic Bonnet, 3/8" Compression Relief Valve, 1" CPVC x CPVC Union Ends</t>
  </si>
  <si>
    <t>111-025NLCX</t>
  </si>
  <si>
    <t>1" T-6802NL No Lead Brass Pressure Reducing Valve, Thermo Plastic Bonnet, 3/8" Compression Relief Valve, 1" PEX x PEX Union Ends</t>
  </si>
  <si>
    <t>111-025NLF</t>
  </si>
  <si>
    <t>1" T-6802NL No Lead Brass Pressure Reducing Valve, Thermo Plastic Bonnet, No Relief Valve, 1" FNPT x FNPT Union Ends</t>
  </si>
  <si>
    <t>111-025NLRF</t>
  </si>
  <si>
    <t>1" T-6802NL No Lead Brass Pressure Reducing Valve, Thermo Plastic Bonnet, 1/4" MNPT Relief Valve, 1" FNPT x FNPT Union Ends</t>
  </si>
  <si>
    <t>111-025NLRS</t>
  </si>
  <si>
    <t>1" T-6802NL No Lead Brass Pressure Reducing Valve, Thermo Plastic Bonnet, 1/4" MNPT Relief Valve, 1" Solder x Solder Union Ends</t>
  </si>
  <si>
    <t>111-025NLRV</t>
  </si>
  <si>
    <t>1" T-6802NL No Lead Brass Pressure Reducing Valve, Thermo Plastic Bonnet, 1/4" MNPT Relief Valve, 1" CPVC x CPVC Union Ends</t>
  </si>
  <si>
    <t>111-025NLRX</t>
  </si>
  <si>
    <t>1" T-6802NL No Lead Brass Pressure Reducing Valve, Thermo Plastic Bonnet, 1/4" MNPT Relief Valve, 1" PEX x PEX Union Ends</t>
  </si>
  <si>
    <t>111-025NLS</t>
  </si>
  <si>
    <t>1" T-6802NL No Lead Brass Pressure Reducing Valve, Thermo Plastic Bonnet, No Relief Valve, 1" Solder x Solder Union Ends</t>
  </si>
  <si>
    <t>111-025NLV</t>
  </si>
  <si>
    <t>1" T-6802NL No Lead Brass Pressure Reducing Valve, Thermo Plastic Bonnet, No Relief Valve, 1" CPVC x CPVC Union Ends</t>
  </si>
  <si>
    <t>111-025NLX</t>
  </si>
  <si>
    <t>1" T-6802NL No Lead Brass Pressure Reducing Valve, Thermo Plastic Bonnet, No Relief Valve, 1" PEX x PEX Union Ends</t>
  </si>
  <si>
    <t>112-023NL</t>
  </si>
  <si>
    <t>1/2" T-6802NL No Lead Brass Pressure Reducing Valve, Body only with Brass Bonnet</t>
  </si>
  <si>
    <t>112-023NLCF</t>
  </si>
  <si>
    <t>1/2" T-6802NL No Lead Brass Pressure Reducing Valve, Brass Bonnet, 3/8" Compression Relief Valve, 1/2" FNPT x FNPT Union Ends</t>
  </si>
  <si>
    <t>112-023NLCS</t>
  </si>
  <si>
    <t>1/2" T-6802NL No Lead Brass Pressure Reducing Valve, Brass Bonnet, 3/8" Compression Relief Valve, 1/2" Solder x Solder Union Ends</t>
  </si>
  <si>
    <t>112-023NLCV</t>
  </si>
  <si>
    <t>1/2" T-6802NL No Lead Brass Pressure Reducing Valve, Brass Bonnet, 3/8" Compression Relief Valve, 1/2" CPVC x CPVC Union Ends</t>
  </si>
  <si>
    <t>112-023NLCX</t>
  </si>
  <si>
    <t>1/2" T-6802NL No Lead Brass Pressure Reducing Valve, Brass Bonnet, 3/8" Compression Relief Valve, 1/2" PEX x PEX Union Ends</t>
  </si>
  <si>
    <t>112-023NLF</t>
  </si>
  <si>
    <t>1/2" T-6802NL No Lead Brass Pressure Reducing Valve, Brass Bonnet, No Relief Valve, 1/2" FNPT x FNPT Union Ends</t>
  </si>
  <si>
    <t>112-023NLRF</t>
  </si>
  <si>
    <t>1/2" T-6802NL No Lead Brass Pressure Reducing Valve, Brass Bonnet, 1/4" MNPT Relief Valve, 1/2" FNPT x FNPT Union Ends</t>
  </si>
  <si>
    <t>112-023NLRS</t>
  </si>
  <si>
    <t>1/2" T-6802NL No Lead Brass Pressure Reducing Valve, Brass Bonnet, 1/4" MNPT Relief Valve, 1/2" Solder x Solder Union Ends</t>
  </si>
  <si>
    <t>112-023NLRV</t>
  </si>
  <si>
    <t>1/2" T-6802NL No Lead Brass Pressure Reducing Valve, Brass Bonnet, 1/4" MNPT Relief Valve, 1/2" CPVC x CPVC Union Ends</t>
  </si>
  <si>
    <t>112-023NLRX</t>
  </si>
  <si>
    <t>1/2" T-6802NL No Lead Brass Pressure Reducing Valve, Brass Bonnet, 1/4" MNPT Relief Valve, 1/2" PEX x PEX Union Ends</t>
  </si>
  <si>
    <t>112-023NLS</t>
  </si>
  <si>
    <t>1/2" T-6802NL No Lead Brass Pressure Reducing Valve, Brass Bonnet, No Relief Valve, 1/2" Solder x Solder Union Ends</t>
  </si>
  <si>
    <t>112-023NLV</t>
  </si>
  <si>
    <t>1/2" T-6802NL No Lead Brass Pressure Reducing Valve, Brass Bonnet, No Relief Valve, 1/2" CPVC x CPVC Union Ends</t>
  </si>
  <si>
    <t>112-023NLX</t>
  </si>
  <si>
    <t>1/2" T-6802NL No Lead Brass Pressure Reducing Valve, Brass Bonnet, No Relief Valve, 1/2" PEX x PEX Union Ends</t>
  </si>
  <si>
    <t>112-024NL</t>
  </si>
  <si>
    <t>3/4" T-6802NL No Lead Brass Pressure Reducing Valve, Body only with Brass Bonnet</t>
  </si>
  <si>
    <t>112-024NLCF</t>
  </si>
  <si>
    <t>3/4" T-6802NL No Lead Brass Pressure Reducing Valve, Brass Bonnet, 3/8" Compression Relief Valve, 3/4" FNPT x FNPT Union Ends</t>
  </si>
  <si>
    <t>112-024NLCS</t>
  </si>
  <si>
    <t>3/4" T-6802NL No Lead Brass Pressure Reducing Valve, Brass Bonnet, 3/8" Compression Relief Valve, 3/4" Solder x Solder Union Ends</t>
  </si>
  <si>
    <t>112-024NLCV</t>
  </si>
  <si>
    <t>3/4" T-6802NL No Lead Brass Pressure Reducing Valve, Brass Bonnet, 3/8" Compression Relief Valve, 3/4" CPVC x CPVC Union Ends</t>
  </si>
  <si>
    <t>112-024NLCX</t>
  </si>
  <si>
    <t>3/4" T-6802NL No Lead Brass Pressure Reducing Valve, Brass Bonnet, 3/8" Compression Relief Valve, 3/4" PEX x PEX Union Ends</t>
  </si>
  <si>
    <t>112-024NLF</t>
  </si>
  <si>
    <t>3/4" T-6802NL No Lead Brass Pressure Reducing Valve, Brass Bonnet, No Relief Valve, 3/4" FNPT x FNPT Union Ends</t>
  </si>
  <si>
    <t>112-024NLRF</t>
  </si>
  <si>
    <t>3/4" T-6802NL No Lead Brass Pressure Reducing Valve, Brass Bonnet, 1/4" MNPT Relief Valve, 3/4" FNPT x FNPT Union Ends</t>
  </si>
  <si>
    <t>112-024NLRS</t>
  </si>
  <si>
    <t>3/4" T-6802NL No Lead Brass Pressure Reducing Valve, Brass Bonnet, 1/4" MNPT Relief Valve, 3/4" Solder x Solder Union Ends</t>
  </si>
  <si>
    <t>112-024NLRV</t>
  </si>
  <si>
    <t>3/4" T-6802NL No Lead Brass Pressure Reducing Valve, Brass Bonnet, 1/4" MNPT Relief Valve, 3/4" CPVC x CPVC Union Ends</t>
  </si>
  <si>
    <t>112-024NLRX</t>
  </si>
  <si>
    <t>3/4" T-6802NL No Lead Brass Pressure Reducing Valve, Brass Bonnet, 1/4" MNPT Relief Valve, 3/4" PEX x PEX Union Ends</t>
  </si>
  <si>
    <t>112-024NLS</t>
  </si>
  <si>
    <t>3/4" T-6802NL No Lead Brass Pressure Reducing Valve, Brass Bonnet, No Relief Valve, 3/4" Solder x Solder Union Ends</t>
  </si>
  <si>
    <t>112-024NLV</t>
  </si>
  <si>
    <t>3/4" T-6802NL No Lead Brass Pressure Reducing Valve, Brass Bonnet, No Relief Valve, 3/4" CPVC x CPVC Union Ends</t>
  </si>
  <si>
    <t>112-024NLX</t>
  </si>
  <si>
    <t>3/4" T-6802NL No Lead Brass Pressure Reducing Valve, Brass Bonnet, No Relief Valve, 3/4" PEX x PEX Union Ends</t>
  </si>
  <si>
    <t>112-025NL</t>
  </si>
  <si>
    <t>1" T-6802NL No Lead Brass Pressure Reducing Valve, Body only with Brass Bonnet</t>
  </si>
  <si>
    <t>112-025NLCF</t>
  </si>
  <si>
    <t>1" T-6802NL No Lead Brass Pressure Reducing Valve, Brass Bonnet, 3/8" Compression Relief Valve, 1" FNPT x FNPT Union Ends</t>
  </si>
  <si>
    <t>112-025NLCS</t>
  </si>
  <si>
    <t>1" T-6802NL No Lead Brass Pressure Reducing Valve, Brass Bonnet, 3/8" Compression Relief Valve, 1" Solder x Solder Union Ends</t>
  </si>
  <si>
    <t>112-025NLCV</t>
  </si>
  <si>
    <t>1" T-6802NL No Lead Brass Pressure Reducing Valve, Brass Bonnet, 3/8" Compression Relief Valve, 1" CPVC x CPVC Union Ends</t>
  </si>
  <si>
    <t>112-025NLCX</t>
  </si>
  <si>
    <t>1" T-6802NL No Lead Brass Pressure Reducing Valve, Brass Bonnet, 3/8" Compression Relief Valve, 1" PEX x PEX Union Ends</t>
  </si>
  <si>
    <t>112-025NLF</t>
  </si>
  <si>
    <t>1" T-6802NL No Lead Brass Pressure Reducing Valve, Brass Bonnet, No Relief Valve, 1" FNPT x FNPT Union Ends</t>
  </si>
  <si>
    <t>112-025NLRF</t>
  </si>
  <si>
    <t>1" T-6802NL No Lead Brass Pressure Reducing Valve, Brass Bonnet, 1/4" MNPT Relief Valve, 1" FNPT x FNPT Union Ends</t>
  </si>
  <si>
    <t>112-025NLRS</t>
  </si>
  <si>
    <t>1" T-6802NL No Lead Brass Pressure Reducing Valve, Brass Bonnet, 1/4" MNPT Relief Valve, 1" Solder x Solder Union Ends</t>
  </si>
  <si>
    <t>112-025NLRV</t>
  </si>
  <si>
    <t>1" T-6802NL No Lead Brass Pressure Reducing Valve, Brass Bonnet, 1/4" MNPT Relief Valve, 1" CPVC x CPVC Union Ends</t>
  </si>
  <si>
    <t>112-025NLRX</t>
  </si>
  <si>
    <t>1" T-6802NL No Lead Brass Pressure Reducing Valve, Brass Bonnet, 1/4" MNPT Relief Valve, 1" PEX x PEX Union Ends</t>
  </si>
  <si>
    <t>112-025NLS</t>
  </si>
  <si>
    <t>1" T-6802NL No Lead Brass Pressure Reducing Valve, Brass Bonnet, No Relief Valve, 1" Solder x Solder Union Ends</t>
  </si>
  <si>
    <t>112-025NLV</t>
  </si>
  <si>
    <t>1" T-6802NL No Lead Brass Pressure Reducing Valve, Brass Bonnet, No Relief Valve, 1" CPVC x CPVC Union Ends</t>
  </si>
  <si>
    <t>112-025NLX</t>
  </si>
  <si>
    <t>1" T-6802NL No Lead Brass Pressure Reducing Valve, Brass Bonnet, No Relief Valve, 1" PEX x PEX Union Ends</t>
  </si>
  <si>
    <t>112-026NL</t>
  </si>
  <si>
    <t>1-1/4"</t>
  </si>
  <si>
    <t>1-1/4" T-6802NL No Lead Brass Pressure Reducing Valve, Body only with Brass Bonnet</t>
  </si>
  <si>
    <t>112-026NLF</t>
  </si>
  <si>
    <t>1-1/4" T-6802NL No Lead Brass Pressure Reducing Valve, Brass Bonnet, No Relief Valve, 1-1/4" FNPT x FNPT Union Ends</t>
  </si>
  <si>
    <t>112-026NLS</t>
  </si>
  <si>
    <t>1-1/4" T-6802NL No Lead Brass Pressure Reducing Valve, Brass Bonnet, No Relief Valve, 1-1/4" Solder x Solder Union Ends</t>
  </si>
  <si>
    <t>112-027NL</t>
  </si>
  <si>
    <t>1-1/2"</t>
  </si>
  <si>
    <t>1-1/2" T-6802NL No Lead Brass Pressure Reducing Valve, Body only with Brass Bonnet</t>
  </si>
  <si>
    <t>112-027NLF</t>
  </si>
  <si>
    <t>1-1/2" T-6802NL No Lead Brass Pressure Reducing Valve, Brass Bonnet, No Relief Valve, 1-1/2" FNPT x FNPT Union Ends</t>
  </si>
  <si>
    <t>112-027NLS</t>
  </si>
  <si>
    <t>1-1/2" T-6802NL No Lead Brass Pressure Reducing Valve, Brass Bonnet, No Relief Valve, 1-1/2" Solder x Solder Union Ends</t>
  </si>
  <si>
    <t>112-028NL</t>
  </si>
  <si>
    <t>2"</t>
  </si>
  <si>
    <t>2" T-6802NL No Lead Brass Pressure Reducing Valve, Body only with Brass Bonnet</t>
  </si>
  <si>
    <t>112-028NLF</t>
  </si>
  <si>
    <t>2" T-6802NL No Lead Brass Pressure Reducing Valve, Brass Bonnet, No Relief Valve, 2" FNPT x FNPT Union Ends</t>
  </si>
  <si>
    <t>112-028NLS</t>
  </si>
  <si>
    <t>2" T-6802NL No Lead Brass Pressure Reducing Valve, Brass Bonnet, No Relief Valve, 2" Solder x Solder Union Ends</t>
  </si>
  <si>
    <t>333-1RV</t>
  </si>
  <si>
    <t>1/4"</t>
  </si>
  <si>
    <t>MNPT</t>
  </si>
  <si>
    <t>1/4" MNPT Pressure Relief Valve</t>
  </si>
  <si>
    <t>333-2RV</t>
  </si>
  <si>
    <t>3/8"</t>
  </si>
  <si>
    <t>OD</t>
  </si>
  <si>
    <t>3/8" OD Pressure Relief Valve</t>
  </si>
  <si>
    <t>333-3NLF</t>
  </si>
  <si>
    <t>FNPT</t>
  </si>
  <si>
    <t>1/2" FNPT Connecting Adapter with Union Nut</t>
  </si>
  <si>
    <t>333-3NLS</t>
  </si>
  <si>
    <t>Solder</t>
  </si>
  <si>
    <t>1/2" Solder Connecting Adapter with Union Nut</t>
  </si>
  <si>
    <t>333-3NLV</t>
  </si>
  <si>
    <t>Pex</t>
  </si>
  <si>
    <t>1/2" Pex Connecting Adapter with Union Nut</t>
  </si>
  <si>
    <t>333-3NLX</t>
  </si>
  <si>
    <t>CPVC</t>
  </si>
  <si>
    <t>1/2" CPVC Connecting Adapter with Union Nut</t>
  </si>
  <si>
    <t>333-4NLF</t>
  </si>
  <si>
    <t>3/4" FNPT Connecting Adapter with Union Nut</t>
  </si>
  <si>
    <t>333-4NLS</t>
  </si>
  <si>
    <t>3/4" Solder Connecting Adapter with Union Nut</t>
  </si>
  <si>
    <t>333-4NLV</t>
  </si>
  <si>
    <t>3/4" Pex Connecting Adapter with Union Nut</t>
  </si>
  <si>
    <t>333-4NLX</t>
  </si>
  <si>
    <t>3/4'</t>
  </si>
  <si>
    <t>1" CPVC Connecting Adapter with Union Nut</t>
  </si>
  <si>
    <t>333-5NLF</t>
  </si>
  <si>
    <t>333-5NLS</t>
  </si>
  <si>
    <t>333-5NLV</t>
  </si>
  <si>
    <t>333-5NLX</t>
  </si>
  <si>
    <t>333-6NLF</t>
  </si>
  <si>
    <t>1-1/4" CPVC Connecting Adapter with Union Nut</t>
  </si>
  <si>
    <t>333-6NLS</t>
  </si>
  <si>
    <t>333-7NLF</t>
  </si>
  <si>
    <t>1-1/2" CPVC Connecting Adapter with Union Nut</t>
  </si>
  <si>
    <t>333-7NLS</t>
  </si>
  <si>
    <t>1-1/2"" CPVC Connecting Adapter with Union Nut</t>
  </si>
  <si>
    <t>333-8NLF</t>
  </si>
  <si>
    <t>2" CPVC Connecting Adapter with Union Nut</t>
  </si>
  <si>
    <t>333-8NLS</t>
  </si>
  <si>
    <t>111-033NL</t>
  </si>
  <si>
    <t>FNPT x FNPT</t>
  </si>
  <si>
    <t>T-6803NL</t>
  </si>
  <si>
    <t>1/2" T-6803NL No Lead Brass Compact Pressure Reducing Valve, Thermo Plastic Bonnet, 1/2" FNPT x FNPT</t>
  </si>
  <si>
    <t>111-034NL</t>
  </si>
  <si>
    <t>3/4" T-6803NL No Lead Brass Compact Pressure Reducing Valve, Thermo Plastic Bonnet, 3/4" FNPT x FNPT</t>
  </si>
  <si>
    <t>111-035NL</t>
  </si>
  <si>
    <t>1" T-6803NL No Lead Brass Compact Pressure Reducing Valve, Thermo Plastic Bonnet, 1" FNPT x FNPT</t>
  </si>
  <si>
    <t>112-033NL</t>
  </si>
  <si>
    <t>1/2" T-6803NL No Lead Brass Compact Pressure Reducing Valve, Brass Bonnet, 1/2" FNPT x FNPT</t>
  </si>
  <si>
    <t>112-034NL</t>
  </si>
  <si>
    <t>3/4" T-6803NL No Lead Brass Compact Pressure Reducing Valve, Brass Bonnet, 3/4" FNPT x FNPT</t>
  </si>
  <si>
    <t>112-035NL</t>
  </si>
  <si>
    <t>1" T-6803NL No Lead Brass Compact Pressure Reducing Valve, Brass Bonnet, 1" FNPT x FNPT</t>
  </si>
  <si>
    <t>PRV-0422 - Section 5 - Pressure Reducing Valves List Pricing (Effective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</si>
</sst>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font>
      <sz val="11"/>
      <color theme="1"/>
      <name val="Calibri"/>
      <family val="2"/>
      <scheme val="minor"/>
    </font>
    <font>
      <b/>
      <sz val="14"/>
      <name val="Arial"/>
      <family val="2"/>
    </font>
    <font>
      <sz val="10"/>
      <color theme="1"/>
      <name val="Arial"/>
      <family val="2"/>
    </font>
    <font>
      <sz val="11"/>
      <color theme="1"/>
      <name val="Calibri"/>
      <family val="2"/>
      <charset val="134"/>
      <scheme val="minor"/>
    </font>
    <font>
      <b/>
      <sz val="10"/>
      <name val="Arial"/>
      <family val="2"/>
    </font>
    <font>
      <b/>
      <sz val="12"/>
      <name val="Arial"/>
      <family val="2"/>
    </font>
    <font>
      <b/>
      <sz val="9"/>
      <name val="Arial"/>
      <family val="2"/>
    </font>
    <font>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lignment vertical="center"/>
    </xf>
  </cellStyleXfs>
  <cellXfs count="24">
    <xf numFmtId="0" fontId="0" fillId="0" borderId="0" xfId="0"/>
    <xf numFmtId="0" fontId="1" fillId="2" borderId="4" xfId="0" applyFont="1" applyFill="1" applyBorder="1" applyAlignment="1">
      <alignment vertical="center" wrapText="1"/>
    </xf>
    <xf numFmtId="0" fontId="2" fillId="0" borderId="0" xfId="0" applyFont="1"/>
    <xf numFmtId="164" fontId="5"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2" fillId="0" borderId="4" xfId="0" applyFont="1" applyBorder="1" applyAlignment="1">
      <alignment horizontal="left"/>
    </xf>
    <xf numFmtId="1" fontId="2" fillId="0" borderId="4" xfId="0" applyNumberFormat="1" applyFont="1" applyBorder="1" applyAlignment="1">
      <alignment horizontal="left"/>
    </xf>
    <xf numFmtId="0" fontId="2" fillId="0" borderId="4" xfId="0" applyFont="1" applyBorder="1" applyAlignment="1">
      <alignment horizontal="center"/>
    </xf>
    <xf numFmtId="0" fontId="2" fillId="0" borderId="4" xfId="0" applyFont="1" applyBorder="1"/>
    <xf numFmtId="2" fontId="2" fillId="0" borderId="4" xfId="0" applyNumberFormat="1" applyFont="1" applyBorder="1"/>
    <xf numFmtId="2" fontId="2" fillId="3" borderId="4" xfId="0" applyNumberFormat="1" applyFont="1" applyFill="1" applyBorder="1" applyAlignment="1">
      <alignment horizontal="right" vertical="center"/>
    </xf>
    <xf numFmtId="0" fontId="2" fillId="0" borderId="0" xfId="0" applyFont="1" applyAlignment="1">
      <alignment horizontal="left"/>
    </xf>
    <xf numFmtId="1" fontId="2" fillId="0" borderId="0" xfId="0" applyNumberFormat="1" applyFont="1" applyAlignment="1">
      <alignment horizontal="left"/>
    </xf>
    <xf numFmtId="0" fontId="2" fillId="0" borderId="0" xfId="0" applyFont="1" applyAlignment="1">
      <alignment horizontal="center"/>
    </xf>
    <xf numFmtId="2" fontId="2" fillId="0" borderId="0" xfId="0" applyNumberFormat="1" applyFont="1"/>
    <xf numFmtId="0" fontId="7"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4" xfId="1" applyFont="1" applyBorder="1" applyAlignment="1">
      <alignment horizontal="center" vertical="center" wrapText="1"/>
    </xf>
    <xf numFmtId="2" fontId="4" fillId="0" borderId="1" xfId="1" applyNumberFormat="1" applyFont="1" applyBorder="1" applyAlignment="1">
      <alignment horizontal="right" vertical="center" wrapText="1"/>
    </xf>
    <xf numFmtId="2" fontId="4" fillId="0" borderId="2" xfId="1" applyNumberFormat="1" applyFont="1" applyBorder="1" applyAlignment="1">
      <alignment horizontal="right" vertical="center" wrapText="1"/>
    </xf>
    <xf numFmtId="2" fontId="4" fillId="0" borderId="3" xfId="1" applyNumberFormat="1" applyFont="1" applyBorder="1" applyAlignment="1">
      <alignment horizontal="right" vertical="center" wrapText="1"/>
    </xf>
  </cellXfs>
  <cellStyles count="2">
    <cellStyle name="Normal" xfId="0" builtinId="0"/>
    <cellStyle name="Normal 3 2" xfId="1" xr:uid="{2A6CBC89-A623-42B6-B137-7E04DD0880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B56ED-D194-4758-B551-358D35E58CFC}">
  <dimension ref="A1:J122"/>
  <sheetViews>
    <sheetView tabSelected="1" zoomScaleNormal="100" zoomScaleSheetLayoutView="100" workbookViewId="0">
      <pane xSplit="1" ySplit="3" topLeftCell="B4" activePane="bottomRight" state="frozen"/>
      <selection pane="topRight" activeCell="B1" sqref="B1"/>
      <selection pane="bottomLeft" activeCell="A4" sqref="A4"/>
      <selection pane="bottomRight" sqref="A1:I1"/>
    </sheetView>
  </sheetViews>
  <sheetFormatPr defaultColWidth="8.7109375" defaultRowHeight="14.25"/>
  <cols>
    <col min="1" max="1" width="13.5703125" style="12" bestFit="1" customWidth="1"/>
    <col min="2" max="2" width="14.5703125" style="13" bestFit="1" customWidth="1"/>
    <col min="3" max="3" width="6.140625" style="14" customWidth="1"/>
    <col min="4" max="4" width="23.42578125" style="2" bestFit="1" customWidth="1"/>
    <col min="5" max="5" width="9.85546875" style="14" bestFit="1" customWidth="1"/>
    <col min="6" max="6" width="122.5703125" style="12" bestFit="1" customWidth="1"/>
    <col min="7" max="8" width="7.85546875" style="2" bestFit="1" customWidth="1"/>
    <col min="9" max="9" width="8.140625" style="15" bestFit="1" customWidth="1"/>
    <col min="10" max="10" width="8.5703125" style="16" bestFit="1" customWidth="1"/>
    <col min="11" max="11" width="4.140625" style="2" customWidth="1"/>
    <col min="12" max="16384" width="8.7109375" style="2"/>
  </cols>
  <sheetData>
    <row r="1" spans="1:10" ht="18" customHeight="1">
      <c r="A1" s="17" t="s">
        <v>271</v>
      </c>
      <c r="B1" s="18"/>
      <c r="C1" s="18"/>
      <c r="D1" s="18"/>
      <c r="E1" s="18"/>
      <c r="F1" s="18"/>
      <c r="G1" s="18"/>
      <c r="H1" s="18"/>
      <c r="I1" s="19"/>
      <c r="J1" s="1"/>
    </row>
    <row r="2" spans="1:10" ht="35.1" customHeight="1">
      <c r="A2" s="20" t="s">
        <v>0</v>
      </c>
      <c r="B2" s="20"/>
      <c r="C2" s="20"/>
      <c r="D2" s="20"/>
      <c r="E2" s="20"/>
      <c r="F2" s="20"/>
      <c r="G2" s="21" t="s">
        <v>1</v>
      </c>
      <c r="H2" s="22"/>
      <c r="I2" s="23"/>
      <c r="J2" s="3">
        <v>0</v>
      </c>
    </row>
    <row r="3" spans="1:10" ht="24">
      <c r="A3" s="4" t="s">
        <v>2</v>
      </c>
      <c r="B3" s="5" t="s">
        <v>3</v>
      </c>
      <c r="C3" s="4" t="s">
        <v>4</v>
      </c>
      <c r="D3" s="4" t="s">
        <v>5</v>
      </c>
      <c r="E3" s="4" t="s">
        <v>6</v>
      </c>
      <c r="F3" s="4" t="s">
        <v>7</v>
      </c>
      <c r="G3" s="4" t="s">
        <v>8</v>
      </c>
      <c r="H3" s="4" t="s">
        <v>9</v>
      </c>
      <c r="I3" s="4" t="s">
        <v>10</v>
      </c>
      <c r="J3" s="4" t="s">
        <v>11</v>
      </c>
    </row>
    <row r="4" spans="1:10" ht="12.75">
      <c r="A4" s="6" t="s">
        <v>12</v>
      </c>
      <c r="B4" s="7">
        <v>662545108865</v>
      </c>
      <c r="C4" s="8" t="s">
        <v>13</v>
      </c>
      <c r="D4" s="9" t="s">
        <v>14</v>
      </c>
      <c r="E4" s="8" t="s">
        <v>15</v>
      </c>
      <c r="F4" s="6" t="s">
        <v>16</v>
      </c>
      <c r="G4" s="9">
        <v>1</v>
      </c>
      <c r="H4" s="9">
        <v>16</v>
      </c>
      <c r="I4" s="10">
        <v>174.78947368421055</v>
      </c>
      <c r="J4" s="11">
        <f t="shared" ref="J4:J67" si="0">I4*$J$2</f>
        <v>0</v>
      </c>
    </row>
    <row r="5" spans="1:10" ht="12.75">
      <c r="A5" s="6" t="s">
        <v>17</v>
      </c>
      <c r="B5" s="7">
        <v>662545108186</v>
      </c>
      <c r="C5" s="8" t="s">
        <v>18</v>
      </c>
      <c r="D5" s="9" t="s">
        <v>14</v>
      </c>
      <c r="E5" s="8" t="s">
        <v>15</v>
      </c>
      <c r="F5" s="6" t="s">
        <v>19</v>
      </c>
      <c r="G5" s="9">
        <v>1</v>
      </c>
      <c r="H5" s="9">
        <v>16</v>
      </c>
      <c r="I5" s="10">
        <v>185.96842105263158</v>
      </c>
      <c r="J5" s="11">
        <f t="shared" si="0"/>
        <v>0</v>
      </c>
    </row>
    <row r="6" spans="1:10" ht="12.75">
      <c r="A6" s="6" t="s">
        <v>20</v>
      </c>
      <c r="B6" s="7">
        <v>662545108872</v>
      </c>
      <c r="C6" s="8" t="s">
        <v>21</v>
      </c>
      <c r="D6" s="9" t="s">
        <v>14</v>
      </c>
      <c r="E6" s="8" t="s">
        <v>15</v>
      </c>
      <c r="F6" s="6" t="s">
        <v>22</v>
      </c>
      <c r="G6" s="9">
        <v>1</v>
      </c>
      <c r="H6" s="9">
        <v>12</v>
      </c>
      <c r="I6" s="10">
        <v>272.95789473684209</v>
      </c>
      <c r="J6" s="11">
        <f t="shared" si="0"/>
        <v>0</v>
      </c>
    </row>
    <row r="7" spans="1:10" ht="12.75">
      <c r="A7" s="6" t="s">
        <v>23</v>
      </c>
      <c r="B7" s="7">
        <v>662545108889</v>
      </c>
      <c r="C7" s="8" t="s">
        <v>13</v>
      </c>
      <c r="D7" s="9" t="s">
        <v>14</v>
      </c>
      <c r="E7" s="8" t="s">
        <v>24</v>
      </c>
      <c r="F7" s="6" t="s">
        <v>25</v>
      </c>
      <c r="G7" s="9">
        <v>1</v>
      </c>
      <c r="H7" s="9">
        <v>24</v>
      </c>
      <c r="I7" s="10">
        <v>99.105263157894754</v>
      </c>
      <c r="J7" s="11">
        <f t="shared" si="0"/>
        <v>0</v>
      </c>
    </row>
    <row r="8" spans="1:10" ht="12.75">
      <c r="A8" s="6" t="s">
        <v>26</v>
      </c>
      <c r="B8" s="7">
        <v>662545108193</v>
      </c>
      <c r="C8" s="8" t="s">
        <v>18</v>
      </c>
      <c r="D8" s="9" t="s">
        <v>14</v>
      </c>
      <c r="E8" s="8" t="s">
        <v>24</v>
      </c>
      <c r="F8" s="6" t="s">
        <v>27</v>
      </c>
      <c r="G8" s="9">
        <v>1</v>
      </c>
      <c r="H8" s="9">
        <v>24</v>
      </c>
      <c r="I8" s="10">
        <v>105.2</v>
      </c>
      <c r="J8" s="11">
        <f t="shared" si="0"/>
        <v>0</v>
      </c>
    </row>
    <row r="9" spans="1:10" ht="12.75">
      <c r="A9" s="6" t="s">
        <v>28</v>
      </c>
      <c r="B9" s="7">
        <v>662545108896</v>
      </c>
      <c r="C9" s="8" t="s">
        <v>21</v>
      </c>
      <c r="D9" s="9" t="s">
        <v>14</v>
      </c>
      <c r="E9" s="8" t="s">
        <v>24</v>
      </c>
      <c r="F9" s="6" t="s">
        <v>29</v>
      </c>
      <c r="G9" s="9">
        <v>1</v>
      </c>
      <c r="H9" s="9">
        <v>16</v>
      </c>
      <c r="I9" s="10">
        <v>135.69473684210527</v>
      </c>
      <c r="J9" s="11">
        <f t="shared" si="0"/>
        <v>0</v>
      </c>
    </row>
    <row r="10" spans="1:10" ht="12.75">
      <c r="A10" s="6" t="s">
        <v>30</v>
      </c>
      <c r="B10" s="7">
        <v>662545119984</v>
      </c>
      <c r="C10" s="8" t="s">
        <v>13</v>
      </c>
      <c r="D10" s="9" t="s">
        <v>31</v>
      </c>
      <c r="E10" s="8" t="s">
        <v>32</v>
      </c>
      <c r="F10" s="6" t="s">
        <v>33</v>
      </c>
      <c r="G10" s="9">
        <v>1</v>
      </c>
      <c r="H10" s="9">
        <v>20</v>
      </c>
      <c r="I10" s="10">
        <v>101.58947368421053</v>
      </c>
      <c r="J10" s="11">
        <f t="shared" si="0"/>
        <v>0</v>
      </c>
    </row>
    <row r="11" spans="1:10" ht="12.75">
      <c r="A11" s="6" t="s">
        <v>34</v>
      </c>
      <c r="B11" s="7">
        <v>662545122809</v>
      </c>
      <c r="C11" s="8" t="s">
        <v>13</v>
      </c>
      <c r="D11" s="9" t="s">
        <v>35</v>
      </c>
      <c r="E11" s="8" t="s">
        <v>32</v>
      </c>
      <c r="F11" s="6" t="s">
        <v>36</v>
      </c>
      <c r="G11" s="9">
        <v>24</v>
      </c>
      <c r="H11" s="9">
        <v>24</v>
      </c>
      <c r="I11" s="10">
        <v>129.95789473684209</v>
      </c>
      <c r="J11" s="11">
        <f t="shared" si="0"/>
        <v>0</v>
      </c>
    </row>
    <row r="12" spans="1:10" ht="12.75">
      <c r="A12" s="6" t="s">
        <v>37</v>
      </c>
      <c r="B12" s="7">
        <v>662545122816</v>
      </c>
      <c r="C12" s="8" t="s">
        <v>13</v>
      </c>
      <c r="D12" s="9" t="s">
        <v>38</v>
      </c>
      <c r="E12" s="8" t="s">
        <v>32</v>
      </c>
      <c r="F12" s="6" t="s">
        <v>39</v>
      </c>
      <c r="G12" s="9">
        <v>24</v>
      </c>
      <c r="H12" s="9">
        <v>24</v>
      </c>
      <c r="I12" s="10">
        <v>129.95789473684209</v>
      </c>
      <c r="J12" s="11">
        <f t="shared" si="0"/>
        <v>0</v>
      </c>
    </row>
    <row r="13" spans="1:10" ht="12.75">
      <c r="A13" s="6" t="s">
        <v>40</v>
      </c>
      <c r="B13" s="7">
        <v>662545122823</v>
      </c>
      <c r="C13" s="8" t="s">
        <v>13</v>
      </c>
      <c r="D13" s="9" t="s">
        <v>41</v>
      </c>
      <c r="E13" s="8" t="s">
        <v>32</v>
      </c>
      <c r="F13" s="6" t="s">
        <v>42</v>
      </c>
      <c r="G13" s="9">
        <v>24</v>
      </c>
      <c r="H13" s="9">
        <v>24</v>
      </c>
      <c r="I13" s="10">
        <v>125.3263157894737</v>
      </c>
      <c r="J13" s="11">
        <f t="shared" si="0"/>
        <v>0</v>
      </c>
    </row>
    <row r="14" spans="1:10" ht="12.75">
      <c r="A14" s="6" t="s">
        <v>43</v>
      </c>
      <c r="B14" s="7">
        <v>662545122830</v>
      </c>
      <c r="C14" s="8" t="s">
        <v>13</v>
      </c>
      <c r="D14" s="9" t="s">
        <v>44</v>
      </c>
      <c r="E14" s="8" t="s">
        <v>32</v>
      </c>
      <c r="F14" s="6" t="s">
        <v>45</v>
      </c>
      <c r="G14" s="9">
        <v>24</v>
      </c>
      <c r="H14" s="9">
        <v>24</v>
      </c>
      <c r="I14" s="10">
        <v>133.70526315789473</v>
      </c>
      <c r="J14" s="11">
        <f t="shared" si="0"/>
        <v>0</v>
      </c>
    </row>
    <row r="15" spans="1:10" ht="12.75">
      <c r="A15" s="6" t="s">
        <v>46</v>
      </c>
      <c r="B15" s="7">
        <v>662545122847</v>
      </c>
      <c r="C15" s="8" t="s">
        <v>13</v>
      </c>
      <c r="D15" s="9" t="s">
        <v>35</v>
      </c>
      <c r="E15" s="8" t="s">
        <v>32</v>
      </c>
      <c r="F15" s="6" t="s">
        <v>47</v>
      </c>
      <c r="G15" s="9">
        <v>24</v>
      </c>
      <c r="H15" s="9">
        <v>24</v>
      </c>
      <c r="I15" s="10">
        <v>121.65263157894736</v>
      </c>
      <c r="J15" s="11">
        <f t="shared" si="0"/>
        <v>0</v>
      </c>
    </row>
    <row r="16" spans="1:10" ht="12.75">
      <c r="A16" s="6" t="s">
        <v>48</v>
      </c>
      <c r="B16" s="7">
        <v>662545122854</v>
      </c>
      <c r="C16" s="8" t="s">
        <v>13</v>
      </c>
      <c r="D16" s="9" t="s">
        <v>35</v>
      </c>
      <c r="E16" s="8" t="s">
        <v>32</v>
      </c>
      <c r="F16" s="6" t="s">
        <v>49</v>
      </c>
      <c r="G16" s="9">
        <v>24</v>
      </c>
      <c r="H16" s="9">
        <v>24</v>
      </c>
      <c r="I16" s="10">
        <v>127.93684210526317</v>
      </c>
      <c r="J16" s="11">
        <f t="shared" si="0"/>
        <v>0</v>
      </c>
    </row>
    <row r="17" spans="1:10" ht="12.75">
      <c r="A17" s="6" t="s">
        <v>50</v>
      </c>
      <c r="B17" s="7">
        <v>662545122861</v>
      </c>
      <c r="C17" s="8" t="s">
        <v>13</v>
      </c>
      <c r="D17" s="9" t="s">
        <v>38</v>
      </c>
      <c r="E17" s="8" t="s">
        <v>32</v>
      </c>
      <c r="F17" s="6" t="s">
        <v>51</v>
      </c>
      <c r="G17" s="9">
        <v>24</v>
      </c>
      <c r="H17" s="9">
        <v>24</v>
      </c>
      <c r="I17" s="10">
        <v>127.93684210526317</v>
      </c>
      <c r="J17" s="11">
        <f t="shared" si="0"/>
        <v>0</v>
      </c>
    </row>
    <row r="18" spans="1:10" ht="12.75">
      <c r="A18" s="6" t="s">
        <v>52</v>
      </c>
      <c r="B18" s="7">
        <v>662545122878</v>
      </c>
      <c r="C18" s="8" t="s">
        <v>13</v>
      </c>
      <c r="D18" s="9" t="s">
        <v>41</v>
      </c>
      <c r="E18" s="8" t="s">
        <v>32</v>
      </c>
      <c r="F18" s="6" t="s">
        <v>53</v>
      </c>
      <c r="G18" s="9">
        <v>24</v>
      </c>
      <c r="H18" s="9">
        <v>24</v>
      </c>
      <c r="I18" s="10">
        <v>123.31578947368422</v>
      </c>
      <c r="J18" s="11">
        <f t="shared" si="0"/>
        <v>0</v>
      </c>
    </row>
    <row r="19" spans="1:10" ht="12.75">
      <c r="A19" s="6" t="s">
        <v>54</v>
      </c>
      <c r="B19" s="7">
        <v>662545122885</v>
      </c>
      <c r="C19" s="8" t="s">
        <v>13</v>
      </c>
      <c r="D19" s="9" t="s">
        <v>44</v>
      </c>
      <c r="E19" s="8" t="s">
        <v>32</v>
      </c>
      <c r="F19" s="6" t="s">
        <v>55</v>
      </c>
      <c r="G19" s="9">
        <v>24</v>
      </c>
      <c r="H19" s="9">
        <v>24</v>
      </c>
      <c r="I19" s="10">
        <v>131.69473684210527</v>
      </c>
      <c r="J19" s="11">
        <f t="shared" si="0"/>
        <v>0</v>
      </c>
    </row>
    <row r="20" spans="1:10" ht="12.75">
      <c r="A20" s="6" t="s">
        <v>56</v>
      </c>
      <c r="B20" s="7">
        <v>662545122892</v>
      </c>
      <c r="C20" s="8" t="s">
        <v>13</v>
      </c>
      <c r="D20" s="9" t="s">
        <v>38</v>
      </c>
      <c r="E20" s="8" t="s">
        <v>32</v>
      </c>
      <c r="F20" s="6" t="s">
        <v>57</v>
      </c>
      <c r="G20" s="9">
        <v>24</v>
      </c>
      <c r="H20" s="9">
        <v>24</v>
      </c>
      <c r="I20" s="10">
        <v>121.65263157894736</v>
      </c>
      <c r="J20" s="11">
        <f t="shared" si="0"/>
        <v>0</v>
      </c>
    </row>
    <row r="21" spans="1:10" ht="12.75">
      <c r="A21" s="6" t="s">
        <v>58</v>
      </c>
      <c r="B21" s="7">
        <v>662545122908</v>
      </c>
      <c r="C21" s="8" t="s">
        <v>13</v>
      </c>
      <c r="D21" s="9" t="s">
        <v>41</v>
      </c>
      <c r="E21" s="8" t="s">
        <v>32</v>
      </c>
      <c r="F21" s="6" t="s">
        <v>59</v>
      </c>
      <c r="G21" s="9">
        <v>24</v>
      </c>
      <c r="H21" s="9">
        <v>24</v>
      </c>
      <c r="I21" s="10">
        <v>117.02105263157895</v>
      </c>
      <c r="J21" s="11">
        <f t="shared" si="0"/>
        <v>0</v>
      </c>
    </row>
    <row r="22" spans="1:10" ht="12.75">
      <c r="A22" s="6" t="s">
        <v>60</v>
      </c>
      <c r="B22" s="7">
        <v>662545122915</v>
      </c>
      <c r="C22" s="8" t="s">
        <v>13</v>
      </c>
      <c r="D22" s="9" t="s">
        <v>44</v>
      </c>
      <c r="E22" s="8" t="s">
        <v>32</v>
      </c>
      <c r="F22" s="6" t="s">
        <v>61</v>
      </c>
      <c r="G22" s="9">
        <v>24</v>
      </c>
      <c r="H22" s="9">
        <v>24</v>
      </c>
      <c r="I22" s="10">
        <v>125.25263157894737</v>
      </c>
      <c r="J22" s="11">
        <f t="shared" si="0"/>
        <v>0</v>
      </c>
    </row>
    <row r="23" spans="1:10" ht="12.75">
      <c r="A23" s="6" t="s">
        <v>62</v>
      </c>
      <c r="B23" s="7">
        <v>662545119991</v>
      </c>
      <c r="C23" s="8" t="s">
        <v>18</v>
      </c>
      <c r="D23" s="9" t="s">
        <v>31</v>
      </c>
      <c r="E23" s="8" t="s">
        <v>32</v>
      </c>
      <c r="F23" s="6" t="s">
        <v>63</v>
      </c>
      <c r="G23" s="9">
        <v>1</v>
      </c>
      <c r="H23" s="9">
        <v>20</v>
      </c>
      <c r="I23" s="10">
        <v>101.58947368421053</v>
      </c>
      <c r="J23" s="11">
        <f t="shared" si="0"/>
        <v>0</v>
      </c>
    </row>
    <row r="24" spans="1:10" ht="12.75">
      <c r="A24" s="6" t="s">
        <v>64</v>
      </c>
      <c r="B24" s="7">
        <v>662545122922</v>
      </c>
      <c r="C24" s="8" t="s">
        <v>18</v>
      </c>
      <c r="D24" s="9" t="s">
        <v>35</v>
      </c>
      <c r="E24" s="8" t="s">
        <v>32</v>
      </c>
      <c r="F24" s="6" t="s">
        <v>65</v>
      </c>
      <c r="G24" s="9">
        <v>24</v>
      </c>
      <c r="H24" s="9">
        <v>24</v>
      </c>
      <c r="I24" s="10">
        <v>129.95789473684209</v>
      </c>
      <c r="J24" s="11">
        <f t="shared" si="0"/>
        <v>0</v>
      </c>
    </row>
    <row r="25" spans="1:10" ht="12.75">
      <c r="A25" s="6" t="s">
        <v>66</v>
      </c>
      <c r="B25" s="7">
        <v>662545122939</v>
      </c>
      <c r="C25" s="8" t="s">
        <v>18</v>
      </c>
      <c r="D25" s="9" t="s">
        <v>38</v>
      </c>
      <c r="E25" s="8" t="s">
        <v>32</v>
      </c>
      <c r="F25" s="6" t="s">
        <v>67</v>
      </c>
      <c r="G25" s="9">
        <v>24</v>
      </c>
      <c r="H25" s="9">
        <v>24</v>
      </c>
      <c r="I25" s="10">
        <v>129.95789473684209</v>
      </c>
      <c r="J25" s="11">
        <f t="shared" si="0"/>
        <v>0</v>
      </c>
    </row>
    <row r="26" spans="1:10" ht="12.75">
      <c r="A26" s="6" t="s">
        <v>68</v>
      </c>
      <c r="B26" s="7">
        <v>662545122946</v>
      </c>
      <c r="C26" s="8" t="s">
        <v>18</v>
      </c>
      <c r="D26" s="9" t="s">
        <v>41</v>
      </c>
      <c r="E26" s="8" t="s">
        <v>32</v>
      </c>
      <c r="F26" s="6" t="s">
        <v>69</v>
      </c>
      <c r="G26" s="9">
        <v>24</v>
      </c>
      <c r="H26" s="9">
        <v>24</v>
      </c>
      <c r="I26" s="10">
        <v>125.3263157894737</v>
      </c>
      <c r="J26" s="11">
        <f t="shared" si="0"/>
        <v>0</v>
      </c>
    </row>
    <row r="27" spans="1:10" ht="12.75">
      <c r="A27" s="6" t="s">
        <v>70</v>
      </c>
      <c r="B27" s="7">
        <v>662545122953</v>
      </c>
      <c r="C27" s="8" t="s">
        <v>18</v>
      </c>
      <c r="D27" s="9" t="s">
        <v>44</v>
      </c>
      <c r="E27" s="8" t="s">
        <v>32</v>
      </c>
      <c r="F27" s="6" t="s">
        <v>71</v>
      </c>
      <c r="G27" s="9">
        <v>24</v>
      </c>
      <c r="H27" s="9">
        <v>24</v>
      </c>
      <c r="I27" s="10">
        <v>133.70526315789473</v>
      </c>
      <c r="J27" s="11">
        <f t="shared" si="0"/>
        <v>0</v>
      </c>
    </row>
    <row r="28" spans="1:10" ht="12.75">
      <c r="A28" s="6" t="s">
        <v>72</v>
      </c>
      <c r="B28" s="7">
        <v>662545120003</v>
      </c>
      <c r="C28" s="8" t="s">
        <v>18</v>
      </c>
      <c r="D28" s="9" t="s">
        <v>35</v>
      </c>
      <c r="E28" s="8" t="s">
        <v>32</v>
      </c>
      <c r="F28" s="6" t="s">
        <v>73</v>
      </c>
      <c r="G28" s="9" t="s">
        <v>74</v>
      </c>
      <c r="H28" s="9" t="s">
        <v>74</v>
      </c>
      <c r="I28" s="10">
        <v>121.65263157894736</v>
      </c>
      <c r="J28" s="11">
        <f t="shared" si="0"/>
        <v>0</v>
      </c>
    </row>
    <row r="29" spans="1:10" ht="12.75">
      <c r="A29" s="6" t="s">
        <v>75</v>
      </c>
      <c r="B29" s="7">
        <v>662545122960</v>
      </c>
      <c r="C29" s="8" t="s">
        <v>18</v>
      </c>
      <c r="D29" s="9" t="s">
        <v>35</v>
      </c>
      <c r="E29" s="8" t="s">
        <v>32</v>
      </c>
      <c r="F29" s="6" t="s">
        <v>76</v>
      </c>
      <c r="G29" s="9">
        <v>24</v>
      </c>
      <c r="H29" s="9">
        <v>24</v>
      </c>
      <c r="I29" s="10">
        <v>127.93684210526317</v>
      </c>
      <c r="J29" s="11">
        <f t="shared" si="0"/>
        <v>0</v>
      </c>
    </row>
    <row r="30" spans="1:10" ht="12.75">
      <c r="A30" s="6" t="s">
        <v>77</v>
      </c>
      <c r="B30" s="7">
        <v>662545122977</v>
      </c>
      <c r="C30" s="8" t="s">
        <v>18</v>
      </c>
      <c r="D30" s="9" t="s">
        <v>38</v>
      </c>
      <c r="E30" s="8" t="s">
        <v>32</v>
      </c>
      <c r="F30" s="6" t="s">
        <v>78</v>
      </c>
      <c r="G30" s="9">
        <v>24</v>
      </c>
      <c r="H30" s="9">
        <v>24</v>
      </c>
      <c r="I30" s="10">
        <v>127.93684210526317</v>
      </c>
      <c r="J30" s="11">
        <f t="shared" si="0"/>
        <v>0</v>
      </c>
    </row>
    <row r="31" spans="1:10" ht="12.75">
      <c r="A31" s="6" t="s">
        <v>79</v>
      </c>
      <c r="B31" s="7">
        <v>662545122984</v>
      </c>
      <c r="C31" s="8" t="s">
        <v>18</v>
      </c>
      <c r="D31" s="9" t="s">
        <v>41</v>
      </c>
      <c r="E31" s="8" t="s">
        <v>32</v>
      </c>
      <c r="F31" s="6" t="s">
        <v>80</v>
      </c>
      <c r="G31" s="9">
        <v>24</v>
      </c>
      <c r="H31" s="9">
        <v>24</v>
      </c>
      <c r="I31" s="10">
        <v>123.31578947368422</v>
      </c>
      <c r="J31" s="11">
        <f t="shared" si="0"/>
        <v>0</v>
      </c>
    </row>
    <row r="32" spans="1:10" ht="12.75">
      <c r="A32" s="6" t="s">
        <v>81</v>
      </c>
      <c r="B32" s="7">
        <v>662545122991</v>
      </c>
      <c r="C32" s="8" t="s">
        <v>18</v>
      </c>
      <c r="D32" s="9" t="s">
        <v>44</v>
      </c>
      <c r="E32" s="8" t="s">
        <v>32</v>
      </c>
      <c r="F32" s="6" t="s">
        <v>82</v>
      </c>
      <c r="G32" s="9">
        <v>24</v>
      </c>
      <c r="H32" s="9">
        <v>24</v>
      </c>
      <c r="I32" s="10">
        <v>131.69473684210527</v>
      </c>
      <c r="J32" s="11">
        <f t="shared" si="0"/>
        <v>0</v>
      </c>
    </row>
    <row r="33" spans="1:10" ht="12.75">
      <c r="A33" s="6" t="s">
        <v>83</v>
      </c>
      <c r="B33" s="7">
        <v>662545123004</v>
      </c>
      <c r="C33" s="8" t="s">
        <v>18</v>
      </c>
      <c r="D33" s="9" t="s">
        <v>38</v>
      </c>
      <c r="E33" s="8" t="s">
        <v>32</v>
      </c>
      <c r="F33" s="6" t="s">
        <v>84</v>
      </c>
      <c r="G33" s="9">
        <v>24</v>
      </c>
      <c r="H33" s="9">
        <v>24</v>
      </c>
      <c r="I33" s="10">
        <v>121.65263157894736</v>
      </c>
      <c r="J33" s="11">
        <f t="shared" si="0"/>
        <v>0</v>
      </c>
    </row>
    <row r="34" spans="1:10" ht="12.75">
      <c r="A34" s="6" t="s">
        <v>85</v>
      </c>
      <c r="B34" s="7">
        <v>662545123011</v>
      </c>
      <c r="C34" s="8" t="s">
        <v>18</v>
      </c>
      <c r="D34" s="9" t="s">
        <v>41</v>
      </c>
      <c r="E34" s="8" t="s">
        <v>32</v>
      </c>
      <c r="F34" s="6" t="s">
        <v>86</v>
      </c>
      <c r="G34" s="9">
        <v>24</v>
      </c>
      <c r="H34" s="9">
        <v>24</v>
      </c>
      <c r="I34" s="10">
        <v>117.02105263157895</v>
      </c>
      <c r="J34" s="11">
        <f t="shared" si="0"/>
        <v>0</v>
      </c>
    </row>
    <row r="35" spans="1:10" ht="12.75">
      <c r="A35" s="6" t="s">
        <v>87</v>
      </c>
      <c r="B35" s="7">
        <v>662545123028</v>
      </c>
      <c r="C35" s="8" t="s">
        <v>18</v>
      </c>
      <c r="D35" s="9" t="s">
        <v>44</v>
      </c>
      <c r="E35" s="8" t="s">
        <v>32</v>
      </c>
      <c r="F35" s="6" t="s">
        <v>88</v>
      </c>
      <c r="G35" s="9">
        <v>24</v>
      </c>
      <c r="H35" s="9">
        <v>24</v>
      </c>
      <c r="I35" s="10">
        <v>125.25263157894737</v>
      </c>
      <c r="J35" s="11">
        <f t="shared" si="0"/>
        <v>0</v>
      </c>
    </row>
    <row r="36" spans="1:10" ht="12.75">
      <c r="A36" s="6" t="s">
        <v>89</v>
      </c>
      <c r="B36" s="7">
        <v>662545120010</v>
      </c>
      <c r="C36" s="8" t="s">
        <v>21</v>
      </c>
      <c r="D36" s="9" t="s">
        <v>31</v>
      </c>
      <c r="E36" s="8" t="s">
        <v>32</v>
      </c>
      <c r="F36" s="6" t="s">
        <v>90</v>
      </c>
      <c r="G36" s="9">
        <v>1</v>
      </c>
      <c r="H36" s="9">
        <v>12</v>
      </c>
      <c r="I36" s="10">
        <v>129.3578947368421</v>
      </c>
      <c r="J36" s="11">
        <f t="shared" si="0"/>
        <v>0</v>
      </c>
    </row>
    <row r="37" spans="1:10" ht="12.75">
      <c r="A37" s="6" t="s">
        <v>91</v>
      </c>
      <c r="B37" s="7">
        <v>662545123035</v>
      </c>
      <c r="C37" s="8" t="s">
        <v>21</v>
      </c>
      <c r="D37" s="9" t="s">
        <v>35</v>
      </c>
      <c r="E37" s="8" t="s">
        <v>32</v>
      </c>
      <c r="F37" s="6" t="s">
        <v>92</v>
      </c>
      <c r="G37" s="9">
        <v>16</v>
      </c>
      <c r="H37" s="9">
        <v>16</v>
      </c>
      <c r="I37" s="10">
        <v>161.53684210526316</v>
      </c>
      <c r="J37" s="11">
        <f t="shared" si="0"/>
        <v>0</v>
      </c>
    </row>
    <row r="38" spans="1:10" ht="12.75">
      <c r="A38" s="6" t="s">
        <v>93</v>
      </c>
      <c r="B38" s="7">
        <v>662545123042</v>
      </c>
      <c r="C38" s="8" t="s">
        <v>21</v>
      </c>
      <c r="D38" s="9" t="s">
        <v>38</v>
      </c>
      <c r="E38" s="8" t="s">
        <v>32</v>
      </c>
      <c r="F38" s="6" t="s">
        <v>94</v>
      </c>
      <c r="G38" s="9">
        <v>16</v>
      </c>
      <c r="H38" s="9">
        <v>16</v>
      </c>
      <c r="I38" s="10">
        <v>161.53684210526316</v>
      </c>
      <c r="J38" s="11">
        <f t="shared" si="0"/>
        <v>0</v>
      </c>
    </row>
    <row r="39" spans="1:10" ht="12.75">
      <c r="A39" s="6" t="s">
        <v>95</v>
      </c>
      <c r="B39" s="7">
        <v>662545123059</v>
      </c>
      <c r="C39" s="8" t="s">
        <v>21</v>
      </c>
      <c r="D39" s="9" t="s">
        <v>41</v>
      </c>
      <c r="E39" s="8" t="s">
        <v>32</v>
      </c>
      <c r="F39" s="6" t="s">
        <v>96</v>
      </c>
      <c r="G39" s="9">
        <v>16</v>
      </c>
      <c r="H39" s="9">
        <v>16</v>
      </c>
      <c r="I39" s="10">
        <v>154.95789473684212</v>
      </c>
      <c r="J39" s="11">
        <f t="shared" si="0"/>
        <v>0</v>
      </c>
    </row>
    <row r="40" spans="1:10" ht="12.75">
      <c r="A40" s="6" t="s">
        <v>97</v>
      </c>
      <c r="B40" s="7">
        <v>662545123066</v>
      </c>
      <c r="C40" s="8" t="s">
        <v>21</v>
      </c>
      <c r="D40" s="9" t="s">
        <v>44</v>
      </c>
      <c r="E40" s="8" t="s">
        <v>32</v>
      </c>
      <c r="F40" s="6" t="s">
        <v>98</v>
      </c>
      <c r="G40" s="9">
        <v>16</v>
      </c>
      <c r="H40" s="9">
        <v>16</v>
      </c>
      <c r="I40" s="10">
        <v>167.22105263157897</v>
      </c>
      <c r="J40" s="11">
        <f t="shared" si="0"/>
        <v>0</v>
      </c>
    </row>
    <row r="41" spans="1:10" ht="12.75">
      <c r="A41" s="6" t="s">
        <v>99</v>
      </c>
      <c r="B41" s="7">
        <v>662545123073</v>
      </c>
      <c r="C41" s="8" t="s">
        <v>21</v>
      </c>
      <c r="D41" s="9" t="s">
        <v>35</v>
      </c>
      <c r="E41" s="8" t="s">
        <v>32</v>
      </c>
      <c r="F41" s="6" t="s">
        <v>100</v>
      </c>
      <c r="G41" s="9">
        <v>16</v>
      </c>
      <c r="H41" s="9">
        <v>16</v>
      </c>
      <c r="I41" s="10">
        <v>153.22105263157897</v>
      </c>
      <c r="J41" s="11">
        <f t="shared" si="0"/>
        <v>0</v>
      </c>
    </row>
    <row r="42" spans="1:10" ht="12.75">
      <c r="A42" s="6" t="s">
        <v>101</v>
      </c>
      <c r="B42" s="7">
        <v>662545123080</v>
      </c>
      <c r="C42" s="8" t="s">
        <v>21</v>
      </c>
      <c r="D42" s="9" t="s">
        <v>35</v>
      </c>
      <c r="E42" s="8" t="s">
        <v>32</v>
      </c>
      <c r="F42" s="6" t="s">
        <v>102</v>
      </c>
      <c r="G42" s="9">
        <v>16</v>
      </c>
      <c r="H42" s="9">
        <v>16</v>
      </c>
      <c r="I42" s="10">
        <v>159.51578947368421</v>
      </c>
      <c r="J42" s="11">
        <f t="shared" si="0"/>
        <v>0</v>
      </c>
    </row>
    <row r="43" spans="1:10" ht="12.75">
      <c r="A43" s="6" t="s">
        <v>103</v>
      </c>
      <c r="B43" s="7">
        <v>662545123097</v>
      </c>
      <c r="C43" s="8" t="s">
        <v>21</v>
      </c>
      <c r="D43" s="9" t="s">
        <v>38</v>
      </c>
      <c r="E43" s="8" t="s">
        <v>32</v>
      </c>
      <c r="F43" s="6" t="s">
        <v>104</v>
      </c>
      <c r="G43" s="9">
        <v>16</v>
      </c>
      <c r="H43" s="9">
        <v>16</v>
      </c>
      <c r="I43" s="10">
        <v>159.51578947368421</v>
      </c>
      <c r="J43" s="11">
        <f t="shared" si="0"/>
        <v>0</v>
      </c>
    </row>
    <row r="44" spans="1:10" ht="12.75">
      <c r="A44" s="6" t="s">
        <v>105</v>
      </c>
      <c r="B44" s="7">
        <v>662545123103</v>
      </c>
      <c r="C44" s="8" t="s">
        <v>21</v>
      </c>
      <c r="D44" s="9" t="s">
        <v>41</v>
      </c>
      <c r="E44" s="8" t="s">
        <v>32</v>
      </c>
      <c r="F44" s="6" t="s">
        <v>106</v>
      </c>
      <c r="G44" s="9">
        <v>16</v>
      </c>
      <c r="H44" s="9">
        <v>16</v>
      </c>
      <c r="I44" s="10">
        <v>152.9263157894737</v>
      </c>
      <c r="J44" s="11">
        <f t="shared" si="0"/>
        <v>0</v>
      </c>
    </row>
    <row r="45" spans="1:10" ht="12.75">
      <c r="A45" s="6" t="s">
        <v>107</v>
      </c>
      <c r="B45" s="7">
        <v>662545123110</v>
      </c>
      <c r="C45" s="8" t="s">
        <v>21</v>
      </c>
      <c r="D45" s="9" t="s">
        <v>44</v>
      </c>
      <c r="E45" s="8" t="s">
        <v>32</v>
      </c>
      <c r="F45" s="6" t="s">
        <v>108</v>
      </c>
      <c r="G45" s="9">
        <v>16</v>
      </c>
      <c r="H45" s="9">
        <v>16</v>
      </c>
      <c r="I45" s="10">
        <v>165.20000000000002</v>
      </c>
      <c r="J45" s="11">
        <f t="shared" si="0"/>
        <v>0</v>
      </c>
    </row>
    <row r="46" spans="1:10" ht="12.75">
      <c r="A46" s="6" t="s">
        <v>109</v>
      </c>
      <c r="B46" s="7">
        <v>662545123127</v>
      </c>
      <c r="C46" s="8" t="s">
        <v>21</v>
      </c>
      <c r="D46" s="9" t="s">
        <v>38</v>
      </c>
      <c r="E46" s="8" t="s">
        <v>32</v>
      </c>
      <c r="F46" s="6" t="s">
        <v>110</v>
      </c>
      <c r="G46" s="9">
        <v>16</v>
      </c>
      <c r="H46" s="9">
        <v>16</v>
      </c>
      <c r="I46" s="10">
        <v>153.22105263157897</v>
      </c>
      <c r="J46" s="11">
        <f t="shared" si="0"/>
        <v>0</v>
      </c>
    </row>
    <row r="47" spans="1:10" ht="12.75">
      <c r="A47" s="6" t="s">
        <v>111</v>
      </c>
      <c r="B47" s="7">
        <v>662545123134</v>
      </c>
      <c r="C47" s="8" t="s">
        <v>21</v>
      </c>
      <c r="D47" s="9" t="s">
        <v>41</v>
      </c>
      <c r="E47" s="8" t="s">
        <v>32</v>
      </c>
      <c r="F47" s="6" t="s">
        <v>112</v>
      </c>
      <c r="G47" s="9">
        <v>16</v>
      </c>
      <c r="H47" s="9">
        <v>16</v>
      </c>
      <c r="I47" s="10">
        <v>146.65263157894736</v>
      </c>
      <c r="J47" s="11">
        <f t="shared" si="0"/>
        <v>0</v>
      </c>
    </row>
    <row r="48" spans="1:10" ht="12.75">
      <c r="A48" s="6" t="s">
        <v>113</v>
      </c>
      <c r="B48" s="7">
        <v>662545123141</v>
      </c>
      <c r="C48" s="8" t="s">
        <v>21</v>
      </c>
      <c r="D48" s="9" t="s">
        <v>44</v>
      </c>
      <c r="E48" s="8" t="s">
        <v>32</v>
      </c>
      <c r="F48" s="6" t="s">
        <v>114</v>
      </c>
      <c r="G48" s="9">
        <v>16</v>
      </c>
      <c r="H48" s="9">
        <v>16</v>
      </c>
      <c r="I48" s="10">
        <v>158.91578947368421</v>
      </c>
      <c r="J48" s="11">
        <f t="shared" si="0"/>
        <v>0</v>
      </c>
    </row>
    <row r="49" spans="1:10" ht="12.75">
      <c r="A49" s="6" t="s">
        <v>115</v>
      </c>
      <c r="B49" s="7">
        <v>662545116228</v>
      </c>
      <c r="C49" s="8" t="s">
        <v>13</v>
      </c>
      <c r="D49" s="9" t="s">
        <v>31</v>
      </c>
      <c r="E49" s="8" t="s">
        <v>32</v>
      </c>
      <c r="F49" s="6" t="s">
        <v>116</v>
      </c>
      <c r="G49" s="9">
        <v>1</v>
      </c>
      <c r="H49" s="9">
        <v>20</v>
      </c>
      <c r="I49" s="10">
        <v>116.29473684210527</v>
      </c>
      <c r="J49" s="11">
        <f t="shared" si="0"/>
        <v>0</v>
      </c>
    </row>
    <row r="50" spans="1:10" ht="12.75">
      <c r="A50" s="6" t="s">
        <v>117</v>
      </c>
      <c r="B50" s="7">
        <v>662545123158</v>
      </c>
      <c r="C50" s="8" t="s">
        <v>13</v>
      </c>
      <c r="D50" s="9" t="s">
        <v>35</v>
      </c>
      <c r="E50" s="8" t="s">
        <v>32</v>
      </c>
      <c r="F50" s="6" t="s">
        <v>118</v>
      </c>
      <c r="G50" s="9">
        <v>24</v>
      </c>
      <c r="H50" s="9">
        <v>24</v>
      </c>
      <c r="I50" s="10">
        <v>144.78947368421055</v>
      </c>
      <c r="J50" s="11">
        <f t="shared" si="0"/>
        <v>0</v>
      </c>
    </row>
    <row r="51" spans="1:10" ht="12.75">
      <c r="A51" s="6" t="s">
        <v>119</v>
      </c>
      <c r="B51" s="7">
        <v>662545123165</v>
      </c>
      <c r="C51" s="8" t="s">
        <v>13</v>
      </c>
      <c r="D51" s="9" t="s">
        <v>38</v>
      </c>
      <c r="E51" s="8" t="s">
        <v>32</v>
      </c>
      <c r="F51" s="6" t="s">
        <v>120</v>
      </c>
      <c r="G51" s="9">
        <v>24</v>
      </c>
      <c r="H51" s="9">
        <v>24</v>
      </c>
      <c r="I51" s="10">
        <v>144.78947368421055</v>
      </c>
      <c r="J51" s="11">
        <f t="shared" si="0"/>
        <v>0</v>
      </c>
    </row>
    <row r="52" spans="1:10" ht="12.75">
      <c r="A52" s="6" t="s">
        <v>121</v>
      </c>
      <c r="B52" s="7">
        <v>662545123172</v>
      </c>
      <c r="C52" s="8" t="s">
        <v>13</v>
      </c>
      <c r="D52" s="9" t="s">
        <v>41</v>
      </c>
      <c r="E52" s="8" t="s">
        <v>32</v>
      </c>
      <c r="F52" s="6" t="s">
        <v>122</v>
      </c>
      <c r="G52" s="9">
        <v>24</v>
      </c>
      <c r="H52" s="9">
        <v>24</v>
      </c>
      <c r="I52" s="10">
        <v>140.13684210526316</v>
      </c>
      <c r="J52" s="11">
        <f t="shared" si="0"/>
        <v>0</v>
      </c>
    </row>
    <row r="53" spans="1:10" ht="12.75">
      <c r="A53" s="6" t="s">
        <v>123</v>
      </c>
      <c r="B53" s="7">
        <v>662545123189</v>
      </c>
      <c r="C53" s="8" t="s">
        <v>13</v>
      </c>
      <c r="D53" s="9" t="s">
        <v>44</v>
      </c>
      <c r="E53" s="8" t="s">
        <v>32</v>
      </c>
      <c r="F53" s="6" t="s">
        <v>124</v>
      </c>
      <c r="G53" s="9">
        <v>24</v>
      </c>
      <c r="H53" s="9">
        <v>24</v>
      </c>
      <c r="I53" s="10">
        <v>147.69473684210527</v>
      </c>
      <c r="J53" s="11">
        <f t="shared" si="0"/>
        <v>0</v>
      </c>
    </row>
    <row r="54" spans="1:10" ht="12.75">
      <c r="A54" s="6" t="s">
        <v>125</v>
      </c>
      <c r="B54" s="7">
        <v>662545116235</v>
      </c>
      <c r="C54" s="8" t="s">
        <v>13</v>
      </c>
      <c r="D54" s="9" t="s">
        <v>35</v>
      </c>
      <c r="E54" s="8" t="s">
        <v>32</v>
      </c>
      <c r="F54" s="6" t="s">
        <v>126</v>
      </c>
      <c r="G54" s="9" t="s">
        <v>74</v>
      </c>
      <c r="H54" s="9" t="s">
        <v>74</v>
      </c>
      <c r="I54" s="10">
        <v>136.46315789473684</v>
      </c>
      <c r="J54" s="11">
        <f t="shared" si="0"/>
        <v>0</v>
      </c>
    </row>
    <row r="55" spans="1:10" ht="12.75">
      <c r="A55" s="6" t="s">
        <v>127</v>
      </c>
      <c r="B55" s="7">
        <v>662545123196</v>
      </c>
      <c r="C55" s="8" t="s">
        <v>13</v>
      </c>
      <c r="D55" s="9" t="s">
        <v>35</v>
      </c>
      <c r="E55" s="8" t="s">
        <v>32</v>
      </c>
      <c r="F55" s="6" t="s">
        <v>128</v>
      </c>
      <c r="G55" s="9">
        <v>24</v>
      </c>
      <c r="H55" s="9">
        <v>24</v>
      </c>
      <c r="I55" s="10">
        <v>142.7578947368421</v>
      </c>
      <c r="J55" s="11">
        <f t="shared" si="0"/>
        <v>0</v>
      </c>
    </row>
    <row r="56" spans="1:10" ht="12.75">
      <c r="A56" s="6" t="s">
        <v>129</v>
      </c>
      <c r="B56" s="7">
        <v>662545123202</v>
      </c>
      <c r="C56" s="8" t="s">
        <v>13</v>
      </c>
      <c r="D56" s="9" t="s">
        <v>38</v>
      </c>
      <c r="E56" s="8" t="s">
        <v>32</v>
      </c>
      <c r="F56" s="6" t="s">
        <v>130</v>
      </c>
      <c r="G56" s="9">
        <v>24</v>
      </c>
      <c r="H56" s="9">
        <v>24</v>
      </c>
      <c r="I56" s="10">
        <v>142.7578947368421</v>
      </c>
      <c r="J56" s="11">
        <f t="shared" si="0"/>
        <v>0</v>
      </c>
    </row>
    <row r="57" spans="1:10" ht="12.75">
      <c r="A57" s="6" t="s">
        <v>131</v>
      </c>
      <c r="B57" s="7">
        <v>662545123219</v>
      </c>
      <c r="C57" s="8" t="s">
        <v>13</v>
      </c>
      <c r="D57" s="9" t="s">
        <v>41</v>
      </c>
      <c r="E57" s="8" t="s">
        <v>32</v>
      </c>
      <c r="F57" s="6" t="s">
        <v>132</v>
      </c>
      <c r="G57" s="9">
        <v>24</v>
      </c>
      <c r="H57" s="9">
        <v>24</v>
      </c>
      <c r="I57" s="10">
        <v>138.12631578947369</v>
      </c>
      <c r="J57" s="11">
        <f t="shared" si="0"/>
        <v>0</v>
      </c>
    </row>
    <row r="58" spans="1:10" ht="12.75">
      <c r="A58" s="6" t="s">
        <v>133</v>
      </c>
      <c r="B58" s="7">
        <v>662545123226</v>
      </c>
      <c r="C58" s="8" t="s">
        <v>13</v>
      </c>
      <c r="D58" s="9" t="s">
        <v>44</v>
      </c>
      <c r="E58" s="8" t="s">
        <v>32</v>
      </c>
      <c r="F58" s="6" t="s">
        <v>134</v>
      </c>
      <c r="G58" s="9">
        <v>24</v>
      </c>
      <c r="H58" s="9">
        <v>24</v>
      </c>
      <c r="I58" s="10">
        <v>146.49473684210525</v>
      </c>
      <c r="J58" s="11">
        <f t="shared" si="0"/>
        <v>0</v>
      </c>
    </row>
    <row r="59" spans="1:10" ht="12.75">
      <c r="A59" s="6" t="s">
        <v>135</v>
      </c>
      <c r="B59" s="7">
        <v>662545116242</v>
      </c>
      <c r="C59" s="8" t="s">
        <v>13</v>
      </c>
      <c r="D59" s="9" t="s">
        <v>38</v>
      </c>
      <c r="E59" s="8" t="s">
        <v>32</v>
      </c>
      <c r="F59" s="6" t="s">
        <v>136</v>
      </c>
      <c r="G59" s="9" t="s">
        <v>74</v>
      </c>
      <c r="H59" s="9" t="s">
        <v>74</v>
      </c>
      <c r="I59" s="10">
        <v>136.46315789473684</v>
      </c>
      <c r="J59" s="11">
        <f t="shared" si="0"/>
        <v>0</v>
      </c>
    </row>
    <row r="60" spans="1:10" ht="12.75">
      <c r="A60" s="6" t="s">
        <v>137</v>
      </c>
      <c r="B60" s="7">
        <v>662545116259</v>
      </c>
      <c r="C60" s="8" t="s">
        <v>13</v>
      </c>
      <c r="D60" s="9" t="s">
        <v>41</v>
      </c>
      <c r="E60" s="8" t="s">
        <v>32</v>
      </c>
      <c r="F60" s="6" t="s">
        <v>138</v>
      </c>
      <c r="G60" s="9" t="s">
        <v>74</v>
      </c>
      <c r="H60" s="9" t="s">
        <v>74</v>
      </c>
      <c r="I60" s="10">
        <v>131.84210526315789</v>
      </c>
      <c r="J60" s="11">
        <f t="shared" si="0"/>
        <v>0</v>
      </c>
    </row>
    <row r="61" spans="1:10" ht="12.75">
      <c r="A61" s="6" t="s">
        <v>139</v>
      </c>
      <c r="B61" s="7">
        <v>662545116266</v>
      </c>
      <c r="C61" s="8" t="s">
        <v>13</v>
      </c>
      <c r="D61" s="9" t="s">
        <v>44</v>
      </c>
      <c r="E61" s="8" t="s">
        <v>32</v>
      </c>
      <c r="F61" s="6" t="s">
        <v>140</v>
      </c>
      <c r="G61" s="9" t="s">
        <v>74</v>
      </c>
      <c r="H61" s="9" t="s">
        <v>74</v>
      </c>
      <c r="I61" s="10">
        <v>140.22105263157897</v>
      </c>
      <c r="J61" s="11">
        <f t="shared" si="0"/>
        <v>0</v>
      </c>
    </row>
    <row r="62" spans="1:10" ht="12.75">
      <c r="A62" s="6" t="s">
        <v>141</v>
      </c>
      <c r="B62" s="7">
        <v>662545116273</v>
      </c>
      <c r="C62" s="8" t="s">
        <v>18</v>
      </c>
      <c r="D62" s="9" t="s">
        <v>31</v>
      </c>
      <c r="E62" s="8" t="s">
        <v>32</v>
      </c>
      <c r="F62" s="6" t="s">
        <v>142</v>
      </c>
      <c r="G62" s="9">
        <v>1</v>
      </c>
      <c r="H62" s="9">
        <v>20</v>
      </c>
      <c r="I62" s="10">
        <v>116.29473684210527</v>
      </c>
      <c r="J62" s="11">
        <f t="shared" si="0"/>
        <v>0</v>
      </c>
    </row>
    <row r="63" spans="1:10" ht="12.75">
      <c r="A63" s="6" t="s">
        <v>143</v>
      </c>
      <c r="B63" s="7">
        <v>662545123233</v>
      </c>
      <c r="C63" s="8" t="s">
        <v>18</v>
      </c>
      <c r="D63" s="9" t="s">
        <v>35</v>
      </c>
      <c r="E63" s="8" t="s">
        <v>32</v>
      </c>
      <c r="F63" s="6" t="s">
        <v>144</v>
      </c>
      <c r="G63" s="9">
        <v>24</v>
      </c>
      <c r="H63" s="9">
        <v>24</v>
      </c>
      <c r="I63" s="10">
        <v>144.78947368421055</v>
      </c>
      <c r="J63" s="11">
        <f t="shared" si="0"/>
        <v>0</v>
      </c>
    </row>
    <row r="64" spans="1:10" ht="12.75">
      <c r="A64" s="6" t="s">
        <v>145</v>
      </c>
      <c r="B64" s="7">
        <v>662545123240</v>
      </c>
      <c r="C64" s="8" t="s">
        <v>18</v>
      </c>
      <c r="D64" s="9" t="s">
        <v>38</v>
      </c>
      <c r="E64" s="8" t="s">
        <v>32</v>
      </c>
      <c r="F64" s="6" t="s">
        <v>146</v>
      </c>
      <c r="G64" s="9">
        <v>24</v>
      </c>
      <c r="H64" s="9">
        <v>24</v>
      </c>
      <c r="I64" s="10">
        <v>144.78947368421055</v>
      </c>
      <c r="J64" s="11">
        <f t="shared" si="0"/>
        <v>0</v>
      </c>
    </row>
    <row r="65" spans="1:10" ht="12.75">
      <c r="A65" s="6" t="s">
        <v>147</v>
      </c>
      <c r="B65" s="7">
        <v>662545123257</v>
      </c>
      <c r="C65" s="8" t="s">
        <v>18</v>
      </c>
      <c r="D65" s="9" t="s">
        <v>41</v>
      </c>
      <c r="E65" s="8" t="s">
        <v>32</v>
      </c>
      <c r="F65" s="6" t="s">
        <v>148</v>
      </c>
      <c r="G65" s="9">
        <v>24</v>
      </c>
      <c r="H65" s="9">
        <v>24</v>
      </c>
      <c r="I65" s="10">
        <v>140.13684210526316</v>
      </c>
      <c r="J65" s="11">
        <f t="shared" si="0"/>
        <v>0</v>
      </c>
    </row>
    <row r="66" spans="1:10" ht="12.75">
      <c r="A66" s="6" t="s">
        <v>149</v>
      </c>
      <c r="B66" s="7">
        <v>662545123264</v>
      </c>
      <c r="C66" s="8" t="s">
        <v>18</v>
      </c>
      <c r="D66" s="9" t="s">
        <v>44</v>
      </c>
      <c r="E66" s="8" t="s">
        <v>32</v>
      </c>
      <c r="F66" s="6" t="s">
        <v>150</v>
      </c>
      <c r="G66" s="9">
        <v>24</v>
      </c>
      <c r="H66" s="9">
        <v>24</v>
      </c>
      <c r="I66" s="10">
        <v>148.51578947368421</v>
      </c>
      <c r="J66" s="11">
        <f t="shared" si="0"/>
        <v>0</v>
      </c>
    </row>
    <row r="67" spans="1:10" ht="12.75">
      <c r="A67" s="6" t="s">
        <v>151</v>
      </c>
      <c r="B67" s="7">
        <v>662545116280</v>
      </c>
      <c r="C67" s="8" t="s">
        <v>18</v>
      </c>
      <c r="D67" s="9" t="s">
        <v>35</v>
      </c>
      <c r="E67" s="8" t="s">
        <v>32</v>
      </c>
      <c r="F67" s="6" t="s">
        <v>152</v>
      </c>
      <c r="G67" s="9" t="s">
        <v>74</v>
      </c>
      <c r="H67" s="9" t="s">
        <v>74</v>
      </c>
      <c r="I67" s="10">
        <v>136.46315789473684</v>
      </c>
      <c r="J67" s="11">
        <f t="shared" si="0"/>
        <v>0</v>
      </c>
    </row>
    <row r="68" spans="1:10" ht="12.75">
      <c r="A68" s="6" t="s">
        <v>153</v>
      </c>
      <c r="B68" s="7">
        <v>662545123271</v>
      </c>
      <c r="C68" s="8" t="s">
        <v>18</v>
      </c>
      <c r="D68" s="9" t="s">
        <v>35</v>
      </c>
      <c r="E68" s="8" t="s">
        <v>32</v>
      </c>
      <c r="F68" s="6" t="s">
        <v>154</v>
      </c>
      <c r="G68" s="9">
        <v>24</v>
      </c>
      <c r="H68" s="9">
        <v>24</v>
      </c>
      <c r="I68" s="10">
        <v>142.7578947368421</v>
      </c>
      <c r="J68" s="11">
        <f t="shared" ref="J68:J122" si="1">I68*$J$2</f>
        <v>0</v>
      </c>
    </row>
    <row r="69" spans="1:10" ht="12.75">
      <c r="A69" s="6" t="s">
        <v>155</v>
      </c>
      <c r="B69" s="7">
        <v>662545123288</v>
      </c>
      <c r="C69" s="8" t="s">
        <v>18</v>
      </c>
      <c r="D69" s="9" t="s">
        <v>38</v>
      </c>
      <c r="E69" s="8" t="s">
        <v>32</v>
      </c>
      <c r="F69" s="6" t="s">
        <v>156</v>
      </c>
      <c r="G69" s="9">
        <v>24</v>
      </c>
      <c r="H69" s="9">
        <v>24</v>
      </c>
      <c r="I69" s="10">
        <v>142.7578947368421</v>
      </c>
      <c r="J69" s="11">
        <f t="shared" si="1"/>
        <v>0</v>
      </c>
    </row>
    <row r="70" spans="1:10" ht="12.75">
      <c r="A70" s="6" t="s">
        <v>157</v>
      </c>
      <c r="B70" s="7">
        <v>662545123295</v>
      </c>
      <c r="C70" s="8" t="s">
        <v>18</v>
      </c>
      <c r="D70" s="9" t="s">
        <v>41</v>
      </c>
      <c r="E70" s="8" t="s">
        <v>32</v>
      </c>
      <c r="F70" s="6" t="s">
        <v>158</v>
      </c>
      <c r="G70" s="9">
        <v>24</v>
      </c>
      <c r="H70" s="9">
        <v>24</v>
      </c>
      <c r="I70" s="10">
        <v>138.12631578947369</v>
      </c>
      <c r="J70" s="11">
        <f t="shared" si="1"/>
        <v>0</v>
      </c>
    </row>
    <row r="71" spans="1:10" ht="12.75">
      <c r="A71" s="6" t="s">
        <v>159</v>
      </c>
      <c r="B71" s="7">
        <v>662545123301</v>
      </c>
      <c r="C71" s="8" t="s">
        <v>18</v>
      </c>
      <c r="D71" s="9" t="s">
        <v>44</v>
      </c>
      <c r="E71" s="8" t="s">
        <v>32</v>
      </c>
      <c r="F71" s="6" t="s">
        <v>160</v>
      </c>
      <c r="G71" s="9">
        <v>24</v>
      </c>
      <c r="H71" s="9">
        <v>24</v>
      </c>
      <c r="I71" s="10">
        <v>146.49473684210525</v>
      </c>
      <c r="J71" s="11">
        <f t="shared" si="1"/>
        <v>0</v>
      </c>
    </row>
    <row r="72" spans="1:10" ht="12.75">
      <c r="A72" s="6" t="s">
        <v>161</v>
      </c>
      <c r="B72" s="7">
        <v>662545116297</v>
      </c>
      <c r="C72" s="8" t="s">
        <v>18</v>
      </c>
      <c r="D72" s="9" t="s">
        <v>38</v>
      </c>
      <c r="E72" s="8" t="s">
        <v>32</v>
      </c>
      <c r="F72" s="6" t="s">
        <v>162</v>
      </c>
      <c r="G72" s="9" t="s">
        <v>74</v>
      </c>
      <c r="H72" s="9" t="s">
        <v>74</v>
      </c>
      <c r="I72" s="10">
        <v>136.46315789473684</v>
      </c>
      <c r="J72" s="11">
        <f t="shared" si="1"/>
        <v>0</v>
      </c>
    </row>
    <row r="73" spans="1:10" ht="12.75">
      <c r="A73" s="6" t="s">
        <v>163</v>
      </c>
      <c r="B73" s="7">
        <v>662545116303</v>
      </c>
      <c r="C73" s="8" t="s">
        <v>18</v>
      </c>
      <c r="D73" s="9" t="s">
        <v>41</v>
      </c>
      <c r="E73" s="8" t="s">
        <v>32</v>
      </c>
      <c r="F73" s="6" t="s">
        <v>164</v>
      </c>
      <c r="G73" s="9" t="s">
        <v>74</v>
      </c>
      <c r="H73" s="9" t="s">
        <v>74</v>
      </c>
      <c r="I73" s="10">
        <v>131.84210526315789</v>
      </c>
      <c r="J73" s="11">
        <f t="shared" si="1"/>
        <v>0</v>
      </c>
    </row>
    <row r="74" spans="1:10" ht="12.75">
      <c r="A74" s="6" t="s">
        <v>165</v>
      </c>
      <c r="B74" s="7">
        <v>662545116310</v>
      </c>
      <c r="C74" s="8" t="s">
        <v>18</v>
      </c>
      <c r="D74" s="9" t="s">
        <v>44</v>
      </c>
      <c r="E74" s="8" t="s">
        <v>32</v>
      </c>
      <c r="F74" s="6" t="s">
        <v>166</v>
      </c>
      <c r="G74" s="9" t="s">
        <v>74</v>
      </c>
      <c r="H74" s="9" t="s">
        <v>74</v>
      </c>
      <c r="I74" s="10">
        <v>140.22105263157897</v>
      </c>
      <c r="J74" s="11">
        <f t="shared" si="1"/>
        <v>0</v>
      </c>
    </row>
    <row r="75" spans="1:10" ht="12.75">
      <c r="A75" s="6" t="s">
        <v>167</v>
      </c>
      <c r="B75" s="7">
        <v>662545116327</v>
      </c>
      <c r="C75" s="8" t="s">
        <v>21</v>
      </c>
      <c r="D75" s="9" t="s">
        <v>31</v>
      </c>
      <c r="E75" s="8" t="s">
        <v>32</v>
      </c>
      <c r="F75" s="6" t="s">
        <v>168</v>
      </c>
      <c r="G75" s="9">
        <v>1</v>
      </c>
      <c r="H75" s="9">
        <v>12</v>
      </c>
      <c r="I75" s="10">
        <v>152.15789473684214</v>
      </c>
      <c r="J75" s="11">
        <f t="shared" si="1"/>
        <v>0</v>
      </c>
    </row>
    <row r="76" spans="1:10" ht="12.75">
      <c r="A76" s="6" t="s">
        <v>169</v>
      </c>
      <c r="B76" s="7">
        <v>662545123318</v>
      </c>
      <c r="C76" s="8" t="s">
        <v>21</v>
      </c>
      <c r="D76" s="9" t="s">
        <v>35</v>
      </c>
      <c r="E76" s="8" t="s">
        <v>32</v>
      </c>
      <c r="F76" s="6" t="s">
        <v>170</v>
      </c>
      <c r="G76" s="9">
        <v>16</v>
      </c>
      <c r="H76" s="9">
        <v>16</v>
      </c>
      <c r="I76" s="10">
        <v>184.3578947368421</v>
      </c>
      <c r="J76" s="11">
        <f t="shared" si="1"/>
        <v>0</v>
      </c>
    </row>
    <row r="77" spans="1:10" ht="12.75">
      <c r="A77" s="6" t="s">
        <v>171</v>
      </c>
      <c r="B77" s="7">
        <v>662545123325</v>
      </c>
      <c r="C77" s="8" t="s">
        <v>21</v>
      </c>
      <c r="D77" s="9" t="s">
        <v>38</v>
      </c>
      <c r="E77" s="8" t="s">
        <v>32</v>
      </c>
      <c r="F77" s="6" t="s">
        <v>172</v>
      </c>
      <c r="G77" s="9">
        <v>16</v>
      </c>
      <c r="H77" s="9">
        <v>16</v>
      </c>
      <c r="I77" s="10">
        <v>184.3578947368421</v>
      </c>
      <c r="J77" s="11">
        <f t="shared" si="1"/>
        <v>0</v>
      </c>
    </row>
    <row r="78" spans="1:10" ht="12.75">
      <c r="A78" s="6" t="s">
        <v>173</v>
      </c>
      <c r="B78" s="7">
        <v>662545123332</v>
      </c>
      <c r="C78" s="8" t="s">
        <v>21</v>
      </c>
      <c r="D78" s="9" t="s">
        <v>41</v>
      </c>
      <c r="E78" s="8" t="s">
        <v>32</v>
      </c>
      <c r="F78" s="6" t="s">
        <v>174</v>
      </c>
      <c r="G78" s="9">
        <v>16</v>
      </c>
      <c r="H78" s="9">
        <v>16</v>
      </c>
      <c r="I78" s="10">
        <v>177.77894736842106</v>
      </c>
      <c r="J78" s="11">
        <f t="shared" si="1"/>
        <v>0</v>
      </c>
    </row>
    <row r="79" spans="1:10" ht="12.75">
      <c r="A79" s="6" t="s">
        <v>175</v>
      </c>
      <c r="B79" s="7">
        <v>662545123349</v>
      </c>
      <c r="C79" s="8" t="s">
        <v>21</v>
      </c>
      <c r="D79" s="9" t="s">
        <v>44</v>
      </c>
      <c r="E79" s="8" t="s">
        <v>32</v>
      </c>
      <c r="F79" s="6" t="s">
        <v>176</v>
      </c>
      <c r="G79" s="9">
        <v>16</v>
      </c>
      <c r="H79" s="9">
        <v>16</v>
      </c>
      <c r="I79" s="10">
        <v>190.0526315789474</v>
      </c>
      <c r="J79" s="11">
        <f t="shared" si="1"/>
        <v>0</v>
      </c>
    </row>
    <row r="80" spans="1:10" ht="12.75">
      <c r="A80" s="6" t="s">
        <v>177</v>
      </c>
      <c r="B80" s="7">
        <v>662545116334</v>
      </c>
      <c r="C80" s="8" t="s">
        <v>21</v>
      </c>
      <c r="D80" s="9" t="s">
        <v>35</v>
      </c>
      <c r="E80" s="8" t="s">
        <v>32</v>
      </c>
      <c r="F80" s="6" t="s">
        <v>178</v>
      </c>
      <c r="G80" s="9" t="s">
        <v>74</v>
      </c>
      <c r="H80" s="9" t="s">
        <v>74</v>
      </c>
      <c r="I80" s="10">
        <v>176.05263157894737</v>
      </c>
      <c r="J80" s="11">
        <f t="shared" si="1"/>
        <v>0</v>
      </c>
    </row>
    <row r="81" spans="1:10" ht="12.75">
      <c r="A81" s="6" t="s">
        <v>179</v>
      </c>
      <c r="B81" s="7">
        <v>662545123356</v>
      </c>
      <c r="C81" s="8" t="s">
        <v>21</v>
      </c>
      <c r="D81" s="9" t="s">
        <v>35</v>
      </c>
      <c r="E81" s="8" t="s">
        <v>32</v>
      </c>
      <c r="F81" s="6" t="s">
        <v>180</v>
      </c>
      <c r="G81" s="9">
        <v>16</v>
      </c>
      <c r="H81" s="9">
        <v>16</v>
      </c>
      <c r="I81" s="10">
        <v>182.33684210526317</v>
      </c>
      <c r="J81" s="11">
        <f t="shared" si="1"/>
        <v>0</v>
      </c>
    </row>
    <row r="82" spans="1:10" ht="12.75">
      <c r="A82" s="6" t="s">
        <v>181</v>
      </c>
      <c r="B82" s="7">
        <v>662545123363</v>
      </c>
      <c r="C82" s="8" t="s">
        <v>21</v>
      </c>
      <c r="D82" s="9" t="s">
        <v>38</v>
      </c>
      <c r="E82" s="8" t="s">
        <v>32</v>
      </c>
      <c r="F82" s="6" t="s">
        <v>182</v>
      </c>
      <c r="G82" s="9">
        <v>16</v>
      </c>
      <c r="H82" s="9">
        <v>16</v>
      </c>
      <c r="I82" s="10">
        <v>182.33684210526317</v>
      </c>
      <c r="J82" s="11">
        <f t="shared" si="1"/>
        <v>0</v>
      </c>
    </row>
    <row r="83" spans="1:10" ht="12.75">
      <c r="A83" s="6" t="s">
        <v>183</v>
      </c>
      <c r="B83" s="7">
        <v>662545123370</v>
      </c>
      <c r="C83" s="8" t="s">
        <v>21</v>
      </c>
      <c r="D83" s="9" t="s">
        <v>41</v>
      </c>
      <c r="E83" s="8" t="s">
        <v>32</v>
      </c>
      <c r="F83" s="6" t="s">
        <v>184</v>
      </c>
      <c r="G83" s="9">
        <v>16</v>
      </c>
      <c r="H83" s="9">
        <v>16</v>
      </c>
      <c r="I83" s="10">
        <v>175.74736842105264</v>
      </c>
      <c r="J83" s="11">
        <f t="shared" si="1"/>
        <v>0</v>
      </c>
    </row>
    <row r="84" spans="1:10" ht="12.75">
      <c r="A84" s="6" t="s">
        <v>185</v>
      </c>
      <c r="B84" s="7">
        <v>662545123387</v>
      </c>
      <c r="C84" s="8" t="s">
        <v>21</v>
      </c>
      <c r="D84" s="9" t="s">
        <v>44</v>
      </c>
      <c r="E84" s="8" t="s">
        <v>32</v>
      </c>
      <c r="F84" s="6" t="s">
        <v>186</v>
      </c>
      <c r="G84" s="9">
        <v>16</v>
      </c>
      <c r="H84" s="9">
        <v>16</v>
      </c>
      <c r="I84" s="10">
        <v>188.01052631578949</v>
      </c>
      <c r="J84" s="11">
        <f t="shared" si="1"/>
        <v>0</v>
      </c>
    </row>
    <row r="85" spans="1:10" ht="12.75">
      <c r="A85" s="6" t="s">
        <v>187</v>
      </c>
      <c r="B85" s="7">
        <v>662545116341</v>
      </c>
      <c r="C85" s="8" t="s">
        <v>21</v>
      </c>
      <c r="D85" s="9" t="s">
        <v>38</v>
      </c>
      <c r="E85" s="8" t="s">
        <v>32</v>
      </c>
      <c r="F85" s="6" t="s">
        <v>188</v>
      </c>
      <c r="G85" s="9" t="s">
        <v>74</v>
      </c>
      <c r="H85" s="9" t="s">
        <v>74</v>
      </c>
      <c r="I85" s="10">
        <v>176.05263157894737</v>
      </c>
      <c r="J85" s="11">
        <f t="shared" si="1"/>
        <v>0</v>
      </c>
    </row>
    <row r="86" spans="1:10" ht="12.75">
      <c r="A86" s="6" t="s">
        <v>189</v>
      </c>
      <c r="B86" s="7">
        <v>662545116358</v>
      </c>
      <c r="C86" s="8" t="s">
        <v>21</v>
      </c>
      <c r="D86" s="9" t="s">
        <v>41</v>
      </c>
      <c r="E86" s="8" t="s">
        <v>32</v>
      </c>
      <c r="F86" s="6" t="s">
        <v>190</v>
      </c>
      <c r="G86" s="9" t="s">
        <v>74</v>
      </c>
      <c r="H86" s="9" t="s">
        <v>74</v>
      </c>
      <c r="I86" s="10">
        <v>169.46315789473687</v>
      </c>
      <c r="J86" s="11">
        <f t="shared" si="1"/>
        <v>0</v>
      </c>
    </row>
    <row r="87" spans="1:10" ht="12.75">
      <c r="A87" s="6" t="s">
        <v>191</v>
      </c>
      <c r="B87" s="7">
        <v>662545116365</v>
      </c>
      <c r="C87" s="8" t="s">
        <v>21</v>
      </c>
      <c r="D87" s="9" t="s">
        <v>44</v>
      </c>
      <c r="E87" s="8" t="s">
        <v>32</v>
      </c>
      <c r="F87" s="6" t="s">
        <v>192</v>
      </c>
      <c r="G87" s="9" t="s">
        <v>74</v>
      </c>
      <c r="H87" s="9" t="s">
        <v>74</v>
      </c>
      <c r="I87" s="10">
        <v>181.72631578947369</v>
      </c>
      <c r="J87" s="11">
        <f t="shared" si="1"/>
        <v>0</v>
      </c>
    </row>
    <row r="88" spans="1:10" ht="12.75">
      <c r="A88" s="6" t="s">
        <v>193</v>
      </c>
      <c r="B88" s="7">
        <v>662545120027</v>
      </c>
      <c r="C88" s="8" t="s">
        <v>194</v>
      </c>
      <c r="D88" s="9" t="s">
        <v>31</v>
      </c>
      <c r="E88" s="8" t="s">
        <v>32</v>
      </c>
      <c r="F88" s="6" t="s">
        <v>195</v>
      </c>
      <c r="G88" s="9">
        <v>1</v>
      </c>
      <c r="H88" s="9">
        <v>6</v>
      </c>
      <c r="I88" s="10">
        <v>350.31578947368422</v>
      </c>
      <c r="J88" s="11">
        <f t="shared" si="1"/>
        <v>0</v>
      </c>
    </row>
    <row r="89" spans="1:10" ht="12.75">
      <c r="A89" s="6" t="s">
        <v>196</v>
      </c>
      <c r="B89" s="7">
        <v>662545123394</v>
      </c>
      <c r="C89" s="8" t="s">
        <v>194</v>
      </c>
      <c r="D89" s="9" t="s">
        <v>35</v>
      </c>
      <c r="E89" s="8" t="s">
        <v>32</v>
      </c>
      <c r="F89" s="6" t="s">
        <v>197</v>
      </c>
      <c r="G89" s="9">
        <v>10</v>
      </c>
      <c r="H89" s="9">
        <v>10</v>
      </c>
      <c r="I89" s="10">
        <v>444.93684210526317</v>
      </c>
      <c r="J89" s="11">
        <f t="shared" si="1"/>
        <v>0</v>
      </c>
    </row>
    <row r="90" spans="1:10" ht="12.75">
      <c r="A90" s="6" t="s">
        <v>198</v>
      </c>
      <c r="B90" s="7">
        <v>662545123400</v>
      </c>
      <c r="C90" s="8" t="s">
        <v>194</v>
      </c>
      <c r="D90" s="9" t="s">
        <v>38</v>
      </c>
      <c r="E90" s="8" t="s">
        <v>32</v>
      </c>
      <c r="F90" s="6" t="s">
        <v>199</v>
      </c>
      <c r="G90" s="9">
        <v>10</v>
      </c>
      <c r="H90" s="9">
        <v>10</v>
      </c>
      <c r="I90" s="10">
        <v>444.93684210526317</v>
      </c>
      <c r="J90" s="11">
        <f t="shared" si="1"/>
        <v>0</v>
      </c>
    </row>
    <row r="91" spans="1:10" ht="12.75">
      <c r="A91" s="6" t="s">
        <v>200</v>
      </c>
      <c r="B91" s="7">
        <v>662545120034</v>
      </c>
      <c r="C91" s="8" t="s">
        <v>201</v>
      </c>
      <c r="D91" s="9" t="s">
        <v>31</v>
      </c>
      <c r="E91" s="8" t="s">
        <v>32</v>
      </c>
      <c r="F91" s="6" t="s">
        <v>202</v>
      </c>
      <c r="G91" s="9">
        <v>1</v>
      </c>
      <c r="H91" s="9">
        <v>6</v>
      </c>
      <c r="I91" s="10">
        <v>371.46315789473687</v>
      </c>
      <c r="J91" s="11">
        <f t="shared" si="1"/>
        <v>0</v>
      </c>
    </row>
    <row r="92" spans="1:10" ht="12.75">
      <c r="A92" s="6" t="s">
        <v>203</v>
      </c>
      <c r="B92" s="7">
        <v>662545123417</v>
      </c>
      <c r="C92" s="8" t="s">
        <v>201</v>
      </c>
      <c r="D92" s="9" t="s">
        <v>35</v>
      </c>
      <c r="E92" s="8" t="s">
        <v>32</v>
      </c>
      <c r="F92" s="6" t="s">
        <v>204</v>
      </c>
      <c r="G92" s="9">
        <v>8</v>
      </c>
      <c r="H92" s="9">
        <v>8</v>
      </c>
      <c r="I92" s="10">
        <v>510.12631578947372</v>
      </c>
      <c r="J92" s="11">
        <f t="shared" si="1"/>
        <v>0</v>
      </c>
    </row>
    <row r="93" spans="1:10" ht="12.75">
      <c r="A93" s="6" t="s">
        <v>205</v>
      </c>
      <c r="B93" s="7">
        <v>662545123424</v>
      </c>
      <c r="C93" s="8" t="s">
        <v>201</v>
      </c>
      <c r="D93" s="9" t="s">
        <v>38</v>
      </c>
      <c r="E93" s="8" t="s">
        <v>32</v>
      </c>
      <c r="F93" s="6" t="s">
        <v>206</v>
      </c>
      <c r="G93" s="9">
        <v>8</v>
      </c>
      <c r="H93" s="9">
        <v>8</v>
      </c>
      <c r="I93" s="10">
        <v>510.12631578947372</v>
      </c>
      <c r="J93" s="11">
        <f t="shared" si="1"/>
        <v>0</v>
      </c>
    </row>
    <row r="94" spans="1:10" ht="12.75">
      <c r="A94" s="6" t="s">
        <v>207</v>
      </c>
      <c r="B94" s="7">
        <v>662545120041</v>
      </c>
      <c r="C94" s="8" t="s">
        <v>208</v>
      </c>
      <c r="D94" s="9" t="s">
        <v>31</v>
      </c>
      <c r="E94" s="8" t="s">
        <v>32</v>
      </c>
      <c r="F94" s="6" t="s">
        <v>209</v>
      </c>
      <c r="G94" s="9">
        <v>1</v>
      </c>
      <c r="H94" s="9">
        <v>6</v>
      </c>
      <c r="I94" s="10">
        <v>403.66315789473686</v>
      </c>
      <c r="J94" s="11">
        <f t="shared" si="1"/>
        <v>0</v>
      </c>
    </row>
    <row r="95" spans="1:10" ht="12.75">
      <c r="A95" s="6" t="s">
        <v>210</v>
      </c>
      <c r="B95" s="7">
        <v>662545123431</v>
      </c>
      <c r="C95" s="8" t="s">
        <v>208</v>
      </c>
      <c r="D95" s="9" t="s">
        <v>35</v>
      </c>
      <c r="E95" s="8" t="s">
        <v>32</v>
      </c>
      <c r="F95" s="6" t="s">
        <v>211</v>
      </c>
      <c r="G95" s="9">
        <v>6</v>
      </c>
      <c r="H95" s="9">
        <v>6</v>
      </c>
      <c r="I95" s="10">
        <v>579.33684210526314</v>
      </c>
      <c r="J95" s="11">
        <f t="shared" si="1"/>
        <v>0</v>
      </c>
    </row>
    <row r="96" spans="1:10" ht="12.75">
      <c r="A96" s="6" t="s">
        <v>212</v>
      </c>
      <c r="B96" s="7">
        <v>662545123448</v>
      </c>
      <c r="C96" s="8" t="s">
        <v>208</v>
      </c>
      <c r="D96" s="9" t="s">
        <v>38</v>
      </c>
      <c r="E96" s="8" t="s">
        <v>32</v>
      </c>
      <c r="F96" s="6" t="s">
        <v>213</v>
      </c>
      <c r="G96" s="9">
        <v>6</v>
      </c>
      <c r="H96" s="9">
        <v>6</v>
      </c>
      <c r="I96" s="10">
        <v>579.33684210526314</v>
      </c>
      <c r="J96" s="11">
        <f t="shared" si="1"/>
        <v>0</v>
      </c>
    </row>
    <row r="97" spans="1:10" ht="12.75">
      <c r="A97" s="6" t="s">
        <v>214</v>
      </c>
      <c r="B97" s="7">
        <v>662545120058</v>
      </c>
      <c r="C97" s="8" t="s">
        <v>215</v>
      </c>
      <c r="D97" s="9" t="s">
        <v>216</v>
      </c>
      <c r="E97" s="8" t="s">
        <v>32</v>
      </c>
      <c r="F97" s="6" t="s">
        <v>217</v>
      </c>
      <c r="G97" s="9">
        <v>50</v>
      </c>
      <c r="H97" s="9">
        <v>200</v>
      </c>
      <c r="I97" s="10">
        <v>5.9157894736842112</v>
      </c>
      <c r="J97" s="11">
        <f t="shared" si="1"/>
        <v>0</v>
      </c>
    </row>
    <row r="98" spans="1:10" ht="12.75">
      <c r="A98" s="6" t="s">
        <v>218</v>
      </c>
      <c r="B98" s="7">
        <v>662545120065</v>
      </c>
      <c r="C98" s="8" t="s">
        <v>219</v>
      </c>
      <c r="D98" s="9" t="s">
        <v>220</v>
      </c>
      <c r="E98" s="8" t="s">
        <v>32</v>
      </c>
      <c r="F98" s="6" t="s">
        <v>221</v>
      </c>
      <c r="G98" s="9">
        <v>50</v>
      </c>
      <c r="H98" s="9">
        <v>100</v>
      </c>
      <c r="I98" s="10">
        <v>7.8421052631578956</v>
      </c>
      <c r="J98" s="11">
        <f t="shared" si="1"/>
        <v>0</v>
      </c>
    </row>
    <row r="99" spans="1:10" ht="12.75">
      <c r="A99" s="6" t="s">
        <v>222</v>
      </c>
      <c r="B99" s="7">
        <v>662545110837</v>
      </c>
      <c r="C99" s="8" t="s">
        <v>13</v>
      </c>
      <c r="D99" s="9" t="s">
        <v>223</v>
      </c>
      <c r="E99" s="8" t="s">
        <v>32</v>
      </c>
      <c r="F99" s="6" t="s">
        <v>224</v>
      </c>
      <c r="G99" s="9">
        <v>1</v>
      </c>
      <c r="H99" s="9">
        <v>25</v>
      </c>
      <c r="I99" s="10">
        <v>10.936842105263159</v>
      </c>
      <c r="J99" s="11">
        <f t="shared" si="1"/>
        <v>0</v>
      </c>
    </row>
    <row r="100" spans="1:10" ht="12.75">
      <c r="A100" s="6" t="s">
        <v>225</v>
      </c>
      <c r="B100" s="7">
        <v>662545110660</v>
      </c>
      <c r="C100" s="8" t="s">
        <v>13</v>
      </c>
      <c r="D100" s="9" t="s">
        <v>226</v>
      </c>
      <c r="E100" s="8" t="s">
        <v>32</v>
      </c>
      <c r="F100" s="6" t="s">
        <v>227</v>
      </c>
      <c r="G100" s="9">
        <v>1</v>
      </c>
      <c r="H100" s="9">
        <v>25</v>
      </c>
      <c r="I100" s="10">
        <v>10.936842105263159</v>
      </c>
      <c r="J100" s="11">
        <f t="shared" si="1"/>
        <v>0</v>
      </c>
    </row>
    <row r="101" spans="1:10" ht="12.75">
      <c r="A101" s="6" t="s">
        <v>228</v>
      </c>
      <c r="B101" s="7">
        <v>662545110646</v>
      </c>
      <c r="C101" s="8" t="s">
        <v>13</v>
      </c>
      <c r="D101" s="9" t="s">
        <v>229</v>
      </c>
      <c r="E101" s="8" t="s">
        <v>32</v>
      </c>
      <c r="F101" s="6" t="s">
        <v>230</v>
      </c>
      <c r="G101" s="9">
        <v>1</v>
      </c>
      <c r="H101" s="9">
        <v>25</v>
      </c>
      <c r="I101" s="10">
        <v>8.7684210526315791</v>
      </c>
      <c r="J101" s="11">
        <f t="shared" si="1"/>
        <v>0</v>
      </c>
    </row>
    <row r="102" spans="1:10" ht="12.75">
      <c r="A102" s="6" t="s">
        <v>231</v>
      </c>
      <c r="B102" s="7">
        <v>662545110622</v>
      </c>
      <c r="C102" s="8" t="s">
        <v>13</v>
      </c>
      <c r="D102" s="9" t="s">
        <v>232</v>
      </c>
      <c r="E102" s="8" t="s">
        <v>32</v>
      </c>
      <c r="F102" s="6" t="s">
        <v>233</v>
      </c>
      <c r="G102" s="9">
        <v>1</v>
      </c>
      <c r="H102" s="9">
        <v>25</v>
      </c>
      <c r="I102" s="10">
        <v>12.063157894736843</v>
      </c>
      <c r="J102" s="11">
        <f t="shared" si="1"/>
        <v>0</v>
      </c>
    </row>
    <row r="103" spans="1:10" ht="12.75">
      <c r="A103" s="6" t="s">
        <v>234</v>
      </c>
      <c r="B103" s="7">
        <v>662545110844</v>
      </c>
      <c r="C103" s="8" t="s">
        <v>18</v>
      </c>
      <c r="D103" s="9" t="s">
        <v>223</v>
      </c>
      <c r="E103" s="8" t="s">
        <v>32</v>
      </c>
      <c r="F103" s="6" t="s">
        <v>235</v>
      </c>
      <c r="G103" s="9">
        <v>10</v>
      </c>
      <c r="H103" s="9">
        <v>200</v>
      </c>
      <c r="I103" s="10">
        <v>11.073684210526316</v>
      </c>
      <c r="J103" s="11">
        <f t="shared" si="1"/>
        <v>0</v>
      </c>
    </row>
    <row r="104" spans="1:10" ht="12.75">
      <c r="A104" s="6" t="s">
        <v>236</v>
      </c>
      <c r="B104" s="7">
        <v>662545110677</v>
      </c>
      <c r="C104" s="8" t="s">
        <v>18</v>
      </c>
      <c r="D104" s="9" t="s">
        <v>226</v>
      </c>
      <c r="E104" s="8" t="s">
        <v>32</v>
      </c>
      <c r="F104" s="6" t="s">
        <v>237</v>
      </c>
      <c r="G104" s="9">
        <v>10</v>
      </c>
      <c r="H104" s="9">
        <v>200</v>
      </c>
      <c r="I104" s="10">
        <v>11.073684210526316</v>
      </c>
      <c r="J104" s="11">
        <f t="shared" si="1"/>
        <v>0</v>
      </c>
    </row>
    <row r="105" spans="1:10" ht="12.75">
      <c r="A105" s="6" t="s">
        <v>238</v>
      </c>
      <c r="B105" s="7">
        <v>662545110653</v>
      </c>
      <c r="C105" s="8" t="s">
        <v>18</v>
      </c>
      <c r="D105" s="9" t="s">
        <v>229</v>
      </c>
      <c r="E105" s="8" t="s">
        <v>32</v>
      </c>
      <c r="F105" s="6" t="s">
        <v>239</v>
      </c>
      <c r="G105" s="9">
        <v>1</v>
      </c>
      <c r="H105" s="9">
        <v>25</v>
      </c>
      <c r="I105" s="10">
        <v>8.7684210526315791</v>
      </c>
      <c r="J105" s="11">
        <f t="shared" si="1"/>
        <v>0</v>
      </c>
    </row>
    <row r="106" spans="1:10" ht="12.75">
      <c r="A106" s="6" t="s">
        <v>240</v>
      </c>
      <c r="B106" s="7">
        <v>662545110639</v>
      </c>
      <c r="C106" s="8" t="s">
        <v>241</v>
      </c>
      <c r="D106" s="9" t="s">
        <v>232</v>
      </c>
      <c r="E106" s="8" t="s">
        <v>32</v>
      </c>
      <c r="F106" s="6" t="s">
        <v>242</v>
      </c>
      <c r="G106" s="9">
        <v>1</v>
      </c>
      <c r="H106" s="9">
        <v>25</v>
      </c>
      <c r="I106" s="10">
        <v>12.810526315789474</v>
      </c>
      <c r="J106" s="11">
        <f t="shared" si="1"/>
        <v>0</v>
      </c>
    </row>
    <row r="107" spans="1:10" ht="12.75">
      <c r="A107" s="6" t="s">
        <v>243</v>
      </c>
      <c r="B107" s="7">
        <v>662545110851</v>
      </c>
      <c r="C107" s="8" t="s">
        <v>21</v>
      </c>
      <c r="D107" s="9" t="s">
        <v>232</v>
      </c>
      <c r="E107" s="8" t="s">
        <v>32</v>
      </c>
      <c r="F107" s="6" t="s">
        <v>242</v>
      </c>
      <c r="G107" s="9">
        <v>10</v>
      </c>
      <c r="H107" s="9">
        <v>100</v>
      </c>
      <c r="I107" s="10">
        <v>13.115789473684211</v>
      </c>
      <c r="J107" s="11">
        <f t="shared" si="1"/>
        <v>0</v>
      </c>
    </row>
    <row r="108" spans="1:10" ht="12.75">
      <c r="A108" s="6" t="s">
        <v>244</v>
      </c>
      <c r="B108" s="7">
        <v>662545110820</v>
      </c>
      <c r="C108" s="8" t="s">
        <v>21</v>
      </c>
      <c r="D108" s="9" t="s">
        <v>232</v>
      </c>
      <c r="E108" s="8" t="s">
        <v>32</v>
      </c>
      <c r="F108" s="6" t="s">
        <v>242</v>
      </c>
      <c r="G108" s="9">
        <v>10</v>
      </c>
      <c r="H108" s="9">
        <v>100</v>
      </c>
      <c r="I108" s="10">
        <v>13.115789473684211</v>
      </c>
      <c r="J108" s="11">
        <f t="shared" si="1"/>
        <v>0</v>
      </c>
    </row>
    <row r="109" spans="1:10" ht="12.75">
      <c r="A109" s="6" t="s">
        <v>245</v>
      </c>
      <c r="B109" s="7">
        <v>662545120072</v>
      </c>
      <c r="C109" s="8" t="s">
        <v>21</v>
      </c>
      <c r="D109" s="9" t="s">
        <v>232</v>
      </c>
      <c r="E109" s="8" t="s">
        <v>32</v>
      </c>
      <c r="F109" s="6" t="s">
        <v>242</v>
      </c>
      <c r="G109" s="9">
        <v>20</v>
      </c>
      <c r="H109" s="9">
        <v>80</v>
      </c>
      <c r="I109" s="10">
        <v>10.031578947368422</v>
      </c>
      <c r="J109" s="11">
        <f t="shared" si="1"/>
        <v>0</v>
      </c>
    </row>
    <row r="110" spans="1:10" ht="12.75">
      <c r="A110" s="6" t="s">
        <v>246</v>
      </c>
      <c r="B110" s="7">
        <v>662545120089</v>
      </c>
      <c r="C110" s="8" t="s">
        <v>21</v>
      </c>
      <c r="D110" s="9" t="s">
        <v>232</v>
      </c>
      <c r="E110" s="8" t="s">
        <v>32</v>
      </c>
      <c r="F110" s="6" t="s">
        <v>242</v>
      </c>
      <c r="G110" s="9">
        <v>20</v>
      </c>
      <c r="H110" s="9">
        <v>80</v>
      </c>
      <c r="I110" s="10">
        <v>15.789473684210527</v>
      </c>
      <c r="J110" s="11">
        <f t="shared" si="1"/>
        <v>0</v>
      </c>
    </row>
    <row r="111" spans="1:10" ht="12.75">
      <c r="A111" s="6" t="s">
        <v>247</v>
      </c>
      <c r="B111" s="7">
        <v>662545120096</v>
      </c>
      <c r="C111" s="8" t="s">
        <v>194</v>
      </c>
      <c r="D111" s="9" t="s">
        <v>232</v>
      </c>
      <c r="E111" s="8" t="s">
        <v>32</v>
      </c>
      <c r="F111" s="6" t="s">
        <v>248</v>
      </c>
      <c r="G111" s="9">
        <v>10</v>
      </c>
      <c r="H111" s="9">
        <v>80</v>
      </c>
      <c r="I111" s="10">
        <v>48.810526315789474</v>
      </c>
      <c r="J111" s="11">
        <f t="shared" si="1"/>
        <v>0</v>
      </c>
    </row>
    <row r="112" spans="1:10" ht="12.75">
      <c r="A112" s="6" t="s">
        <v>249</v>
      </c>
      <c r="B112" s="7">
        <v>662545120102</v>
      </c>
      <c r="C112" s="8" t="s">
        <v>194</v>
      </c>
      <c r="D112" s="9" t="s">
        <v>232</v>
      </c>
      <c r="E112" s="8" t="s">
        <v>32</v>
      </c>
      <c r="F112" s="6" t="s">
        <v>248</v>
      </c>
      <c r="G112" s="9">
        <v>10</v>
      </c>
      <c r="H112" s="9">
        <v>80</v>
      </c>
      <c r="I112" s="10">
        <v>48.810526315789474</v>
      </c>
      <c r="J112" s="11">
        <f t="shared" si="1"/>
        <v>0</v>
      </c>
    </row>
    <row r="113" spans="1:10" ht="12.75">
      <c r="A113" s="6" t="s">
        <v>250</v>
      </c>
      <c r="B113" s="7">
        <v>662545120119</v>
      </c>
      <c r="C113" s="8" t="s">
        <v>201</v>
      </c>
      <c r="D113" s="9" t="s">
        <v>232</v>
      </c>
      <c r="E113" s="8" t="s">
        <v>32</v>
      </c>
      <c r="F113" s="6" t="s">
        <v>251</v>
      </c>
      <c r="G113" s="9">
        <v>10</v>
      </c>
      <c r="H113" s="9">
        <v>400</v>
      </c>
      <c r="I113" s="10">
        <v>69.800000000000011</v>
      </c>
      <c r="J113" s="11">
        <f t="shared" si="1"/>
        <v>0</v>
      </c>
    </row>
    <row r="114" spans="1:10" ht="12.75">
      <c r="A114" s="6" t="s">
        <v>252</v>
      </c>
      <c r="B114" s="7">
        <v>662545120126</v>
      </c>
      <c r="C114" s="8" t="s">
        <v>201</v>
      </c>
      <c r="D114" s="9" t="s">
        <v>232</v>
      </c>
      <c r="E114" s="8" t="s">
        <v>32</v>
      </c>
      <c r="F114" s="6" t="s">
        <v>253</v>
      </c>
      <c r="G114" s="9">
        <v>10</v>
      </c>
      <c r="H114" s="9">
        <v>80</v>
      </c>
      <c r="I114" s="10">
        <v>69.800000000000011</v>
      </c>
      <c r="J114" s="11">
        <f t="shared" si="1"/>
        <v>0</v>
      </c>
    </row>
    <row r="115" spans="1:10" ht="12.75">
      <c r="A115" s="6" t="s">
        <v>254</v>
      </c>
      <c r="B115" s="7">
        <v>662545120133</v>
      </c>
      <c r="C115" s="8" t="s">
        <v>208</v>
      </c>
      <c r="D115" s="9" t="s">
        <v>232</v>
      </c>
      <c r="E115" s="8" t="s">
        <v>32</v>
      </c>
      <c r="F115" s="6" t="s">
        <v>255</v>
      </c>
      <c r="G115" s="9">
        <v>10</v>
      </c>
      <c r="H115" s="9">
        <v>40</v>
      </c>
      <c r="I115" s="10">
        <v>87.715789473684211</v>
      </c>
      <c r="J115" s="11">
        <f t="shared" si="1"/>
        <v>0</v>
      </c>
    </row>
    <row r="116" spans="1:10" ht="12.75">
      <c r="A116" s="6" t="s">
        <v>256</v>
      </c>
      <c r="B116" s="7">
        <v>662545120140</v>
      </c>
      <c r="C116" s="8" t="s">
        <v>208</v>
      </c>
      <c r="D116" s="9" t="s">
        <v>232</v>
      </c>
      <c r="E116" s="8" t="s">
        <v>32</v>
      </c>
      <c r="F116" s="6" t="s">
        <v>255</v>
      </c>
      <c r="G116" s="9">
        <v>10</v>
      </c>
      <c r="H116" s="9">
        <v>40</v>
      </c>
      <c r="I116" s="10">
        <v>87.715789473684211</v>
      </c>
      <c r="J116" s="11">
        <f t="shared" si="1"/>
        <v>0</v>
      </c>
    </row>
    <row r="117" spans="1:10" ht="12.75">
      <c r="A117" s="6" t="s">
        <v>257</v>
      </c>
      <c r="B117" s="7">
        <v>662545116136</v>
      </c>
      <c r="C117" s="8" t="s">
        <v>13</v>
      </c>
      <c r="D117" s="9" t="s">
        <v>258</v>
      </c>
      <c r="E117" s="8" t="s">
        <v>259</v>
      </c>
      <c r="F117" s="6" t="s">
        <v>260</v>
      </c>
      <c r="G117" s="9">
        <v>1</v>
      </c>
      <c r="H117" s="9">
        <v>24</v>
      </c>
      <c r="I117" s="10">
        <v>88.621052631578948</v>
      </c>
      <c r="J117" s="11">
        <f t="shared" si="1"/>
        <v>0</v>
      </c>
    </row>
    <row r="118" spans="1:10" ht="12.75">
      <c r="A118" s="6" t="s">
        <v>261</v>
      </c>
      <c r="B118" s="7">
        <v>662545116150</v>
      </c>
      <c r="C118" s="8" t="s">
        <v>18</v>
      </c>
      <c r="D118" s="9" t="s">
        <v>258</v>
      </c>
      <c r="E118" s="8" t="s">
        <v>259</v>
      </c>
      <c r="F118" s="6" t="s">
        <v>262</v>
      </c>
      <c r="G118" s="9">
        <v>1</v>
      </c>
      <c r="H118" s="9">
        <v>24</v>
      </c>
      <c r="I118" s="10">
        <v>93.252631578947373</v>
      </c>
      <c r="J118" s="11">
        <f t="shared" si="1"/>
        <v>0</v>
      </c>
    </row>
    <row r="119" spans="1:10" ht="12.75">
      <c r="A119" s="6" t="s">
        <v>263</v>
      </c>
      <c r="B119" s="7">
        <v>662545116143</v>
      </c>
      <c r="C119" s="8" t="s">
        <v>21</v>
      </c>
      <c r="D119" s="9" t="s">
        <v>258</v>
      </c>
      <c r="E119" s="8" t="s">
        <v>259</v>
      </c>
      <c r="F119" s="6" t="s">
        <v>264</v>
      </c>
      <c r="G119" s="9">
        <v>1</v>
      </c>
      <c r="H119" s="9">
        <v>16</v>
      </c>
      <c r="I119" s="10">
        <v>115</v>
      </c>
      <c r="J119" s="11">
        <f t="shared" si="1"/>
        <v>0</v>
      </c>
    </row>
    <row r="120" spans="1:10" ht="12.75">
      <c r="A120" s="6" t="s">
        <v>265</v>
      </c>
      <c r="B120" s="7">
        <v>662545116167</v>
      </c>
      <c r="C120" s="8" t="s">
        <v>13</v>
      </c>
      <c r="D120" s="9" t="s">
        <v>258</v>
      </c>
      <c r="E120" s="8" t="s">
        <v>259</v>
      </c>
      <c r="F120" s="6" t="s">
        <v>266</v>
      </c>
      <c r="G120" s="9">
        <v>1</v>
      </c>
      <c r="H120" s="9">
        <v>24</v>
      </c>
      <c r="I120" s="10">
        <v>107.75789473684212</v>
      </c>
      <c r="J120" s="11">
        <f t="shared" si="1"/>
        <v>0</v>
      </c>
    </row>
    <row r="121" spans="1:10" ht="12.75">
      <c r="A121" s="6" t="s">
        <v>267</v>
      </c>
      <c r="B121" s="7">
        <v>662545116174</v>
      </c>
      <c r="C121" s="8" t="s">
        <v>18</v>
      </c>
      <c r="D121" s="9" t="s">
        <v>258</v>
      </c>
      <c r="E121" s="8" t="s">
        <v>259</v>
      </c>
      <c r="F121" s="6" t="s">
        <v>268</v>
      </c>
      <c r="G121" s="9">
        <v>1</v>
      </c>
      <c r="H121" s="9">
        <v>24</v>
      </c>
      <c r="I121" s="10">
        <v>113.42105263157896</v>
      </c>
      <c r="J121" s="11">
        <f t="shared" si="1"/>
        <v>0</v>
      </c>
    </row>
    <row r="122" spans="1:10" ht="12.75">
      <c r="A122" s="6" t="s">
        <v>269</v>
      </c>
      <c r="B122" s="7">
        <v>662545116181</v>
      </c>
      <c r="C122" s="8" t="s">
        <v>21</v>
      </c>
      <c r="D122" s="9" t="s">
        <v>258</v>
      </c>
      <c r="E122" s="8" t="s">
        <v>259</v>
      </c>
      <c r="F122" s="6" t="s">
        <v>270</v>
      </c>
      <c r="G122" s="9">
        <v>1</v>
      </c>
      <c r="H122" s="9">
        <v>16</v>
      </c>
      <c r="I122" s="10">
        <v>144.44210526315791</v>
      </c>
      <c r="J122" s="11">
        <f t="shared" si="1"/>
        <v>0</v>
      </c>
    </row>
  </sheetData>
  <mergeCells count="3">
    <mergeCell ref="A1:I1"/>
    <mergeCell ref="A2:F2"/>
    <mergeCell ref="G2:I2"/>
  </mergeCells>
  <printOptions horizontalCentered="1" gridLines="1"/>
  <pageMargins left="0.25" right="0.25" top="0.75" bottom="0.75" header="0.3" footer="0.3"/>
  <pageSetup scale="59" orientation="landscape" r:id="rId1"/>
  <headerFooter>
    <oddFooter>&amp;L&amp;"Arial,Regular"&amp;9Printed: &amp;D&amp;C&amp;"Arial,Regular"&amp;9 Legend Valve®&amp;R&amp;"Arial,Regular"&amp;9&amp;P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PRV-0422</vt:lpstr>
      <vt:lpstr>'PRV-0422'!Print_Area</vt:lpstr>
      <vt:lpstr>'PRV-0422'!Print_Titles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dcterms:created xsi:type="dcterms:W3CDTF">2021-11-04T16:15:23Z</dcterms:created>
  <dcterms:modified xsi:type="dcterms:W3CDTF">2022-06-08T16:02:06Z</dcterms:modified>
</cp:coreProperties>
</file>