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legendvalve-my.sharepoint.com/personal/wadet_legendvalve_com/Documents/Documents 1/Marketing/Strategy/Pricing/Price Book Updates 2021/Price Updates October 2021/New Excel Sheets/"/>
    </mc:Choice>
  </mc:AlternateContent>
  <xr:revisionPtr revIDLastSave="0" documentId="8_{B542D2EF-77A4-404D-B415-F0EC6A9166CE}" xr6:coauthVersionLast="47" xr6:coauthVersionMax="47" xr10:uidLastSave="{00000000-0000-0000-0000-000000000000}"/>
  <bookViews>
    <workbookView xWindow="1140" yWindow="915" windowWidth="25980" windowHeight="16125" xr2:uid="{356A1AC4-AA89-45E7-AEEF-A97ADD88D110}"/>
  </bookViews>
  <sheets>
    <sheet name="SC-1121" sheetId="1" r:id="rId1"/>
  </sheets>
  <externalReferences>
    <externalReference r:id="rId2"/>
  </externalReferences>
  <definedNames>
    <definedName name="_xlnm.Print_Area" localSheetId="0">'SC-1121'!$A$1:$H$77</definedName>
    <definedName name="_xlnm.Print_Titles" localSheetId="0">'SC-1121'!$1:$4</definedName>
    <definedName name="tbl_Avg_Purchase_Q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7" i="1" l="1"/>
  <c r="H76" i="1"/>
  <c r="H75" i="1"/>
  <c r="H74" i="1"/>
  <c r="H73" i="1"/>
  <c r="H72" i="1"/>
  <c r="H71" i="1"/>
  <c r="H70" i="1"/>
  <c r="H69" i="1"/>
  <c r="H68" i="1"/>
  <c r="H67" i="1"/>
  <c r="H66" i="1"/>
  <c r="H65" i="1"/>
  <c r="H64" i="1"/>
  <c r="H63" i="1"/>
  <c r="H62" i="1"/>
  <c r="H61" i="1"/>
  <c r="H60" i="1"/>
  <c r="H59" i="1"/>
  <c r="H58" i="1"/>
  <c r="H57" i="1"/>
  <c r="H56" i="1"/>
  <c r="H55" i="1"/>
  <c r="H54" i="1"/>
  <c r="H53" i="1"/>
  <c r="H52" i="1"/>
  <c r="H51" i="1"/>
  <c r="H50"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<sst xmlns="http://schemas.openxmlformats.org/spreadsheetml/2006/main" count="347" uniqueCount="242">
  <si>
    <t>SC-121 - Section 6 - SmartClick PE-RT &amp; PEX Connectors List Price, (effective November 30, 2021)</t>
  </si>
  <si>
    <t>Possession of this price list by any person is not to be construed as an offer to sell to that person.  All prices are subject to change without notice.  Legend Valve does not accept liability for any errors, modfications, or ommissions on this sheet.  Unauthorized use or redistribution of this sheet or data is prohibited.</t>
  </si>
  <si>
    <t>Your Multiplier</t>
  </si>
  <si>
    <t>Item</t>
  </si>
  <si>
    <t>UPC</t>
  </si>
  <si>
    <t>Size</t>
  </si>
  <si>
    <t>Description</t>
  </si>
  <si>
    <t xml:space="preserve">Case </t>
  </si>
  <si>
    <t>Inner Bag</t>
  </si>
  <si>
    <t xml:space="preserve">List Price </t>
  </si>
  <si>
    <t xml:space="preserve">Net Price </t>
  </si>
  <si>
    <t>465-203</t>
  </si>
  <si>
    <t>662545126562</t>
  </si>
  <si>
    <t>1/2"</t>
  </si>
  <si>
    <t>1/2" SmartClick Elbow</t>
  </si>
  <si>
    <t>465-204</t>
  </si>
  <si>
    <t>662545126579</t>
  </si>
  <si>
    <t>3/4"</t>
  </si>
  <si>
    <t>3/4" SmartClick Elbow</t>
  </si>
  <si>
    <t>465-205</t>
  </si>
  <si>
    <t>662545126586</t>
  </si>
  <si>
    <t>1"</t>
  </si>
  <si>
    <t>1" SmartClick Elbow</t>
  </si>
  <si>
    <t>465-207</t>
  </si>
  <si>
    <t>662545126593</t>
  </si>
  <si>
    <t>3/4" x 1/2"</t>
  </si>
  <si>
    <t>3/4" x 1/2" SmartClick Elbow</t>
  </si>
  <si>
    <t>465-213</t>
  </si>
  <si>
    <t>662545126609</t>
  </si>
  <si>
    <t>1/2" SmartClick Tee</t>
  </si>
  <si>
    <t>465-214</t>
  </si>
  <si>
    <t>662545126616</t>
  </si>
  <si>
    <t>3/4" x 1/2" x 1/2"</t>
  </si>
  <si>
    <t>3/4" x 1/2" x 1/2" SmartClick Tee</t>
  </si>
  <si>
    <t>465-215</t>
  </si>
  <si>
    <t>662545126623</t>
  </si>
  <si>
    <t>3/4" x 3/4" x 1/2" SmartClick Tee</t>
  </si>
  <si>
    <t>465-216</t>
  </si>
  <si>
    <t>662545126630</t>
  </si>
  <si>
    <t>3/4" SmartClick Tee</t>
  </si>
  <si>
    <t>465-217</t>
  </si>
  <si>
    <t>662545126647</t>
  </si>
  <si>
    <t>1" SmartClick Tee</t>
  </si>
  <si>
    <t>465-223</t>
  </si>
  <si>
    <t>662545126654</t>
  </si>
  <si>
    <t>1/2" SmartClick Coupling</t>
  </si>
  <si>
    <t>465-224</t>
  </si>
  <si>
    <t>662545126661</t>
  </si>
  <si>
    <t>3/4" x 1/2" SmartClick Coupling</t>
  </si>
  <si>
    <t>465-225</t>
  </si>
  <si>
    <t>662545126678</t>
  </si>
  <si>
    <t>3/4" Legend SmartClick Coupling</t>
  </si>
  <si>
    <t>465-226</t>
  </si>
  <si>
    <t>662545126685</t>
  </si>
  <si>
    <t>1" x 3/4"</t>
  </si>
  <si>
    <t>1" x 3/4" SmartClick Coupling</t>
  </si>
  <si>
    <t>465-227</t>
  </si>
  <si>
    <t>662545126692</t>
  </si>
  <si>
    <t>1" SmartClick Coupling</t>
  </si>
  <si>
    <t>465-233</t>
  </si>
  <si>
    <t>662545130262</t>
  </si>
  <si>
    <t>1/2" SmartClick FNPT Adapter</t>
  </si>
  <si>
    <t xml:space="preserve"> - </t>
  </si>
  <si>
    <t>465-234</t>
  </si>
  <si>
    <t>662545130279</t>
  </si>
  <si>
    <t xml:space="preserve">1/2" x 3/4" </t>
  </si>
  <si>
    <t>1/2" x 3/4" FNPT SmartClick Adapter</t>
  </si>
  <si>
    <t>465-235</t>
  </si>
  <si>
    <t>662545130286</t>
  </si>
  <si>
    <t>3/4" SmartClick FNPT Adapter</t>
  </si>
  <si>
    <t>465-236</t>
  </si>
  <si>
    <t>662545130293</t>
  </si>
  <si>
    <t>1"  SmartClick FNPT Adapter</t>
  </si>
  <si>
    <t>465-238</t>
  </si>
  <si>
    <t>662545130309</t>
  </si>
  <si>
    <t>3/4" x 1/2" FNPT SmartClick Adapter</t>
  </si>
  <si>
    <t>465-243</t>
  </si>
  <si>
    <t>662545126708</t>
  </si>
  <si>
    <t>1/2" SmartClick MNPT Adapter</t>
  </si>
  <si>
    <t>465-244</t>
  </si>
  <si>
    <t>662545126715</t>
  </si>
  <si>
    <t>1/2" x 3/4" MNPT SmartClick Adapter</t>
  </si>
  <si>
    <t>465-245</t>
  </si>
  <si>
    <t>662545126722</t>
  </si>
  <si>
    <t>3/4" SmartClick MNPT Adapter</t>
  </si>
  <si>
    <t>465-246</t>
  </si>
  <si>
    <t>662545126739</t>
  </si>
  <si>
    <t>1"  SmartClick MNPT Adapter</t>
  </si>
  <si>
    <t>465-248</t>
  </si>
  <si>
    <t>662545126746</t>
  </si>
  <si>
    <t xml:space="preserve">3/4" x 1/2" </t>
  </si>
  <si>
    <t>3/4" x 1/2" MNPT SmartClick Adapter</t>
  </si>
  <si>
    <t>465-253</t>
  </si>
  <si>
    <t>662545129754</t>
  </si>
  <si>
    <t>1/2" SmartClick Ball Valve</t>
  </si>
  <si>
    <t>465-254</t>
  </si>
  <si>
    <t>662545129761</t>
  </si>
  <si>
    <t>3/4" SmartClick Ball Valve</t>
  </si>
  <si>
    <t>465-255</t>
  </si>
  <si>
    <t>662545129778</t>
  </si>
  <si>
    <t>1" SmartClick Ball Valve</t>
  </si>
  <si>
    <t>465-263</t>
  </si>
  <si>
    <t>662545130446</t>
  </si>
  <si>
    <t>1/2" SmartClick Drop Ear Ball Valve</t>
  </si>
  <si>
    <t>465-264</t>
  </si>
  <si>
    <t>662545130453</t>
  </si>
  <si>
    <t>3/4" SmartClick Drop Ear Ball Valve</t>
  </si>
  <si>
    <t>465-265</t>
  </si>
  <si>
    <t>662545130460</t>
  </si>
  <si>
    <t>1" SmartClick Drop Ear Ball Valve</t>
  </si>
  <si>
    <t>465-273</t>
  </si>
  <si>
    <t>662545130477</t>
  </si>
  <si>
    <t>1/2" SmartClick Ball Valve with Drain</t>
  </si>
  <si>
    <t>465-274</t>
  </si>
  <si>
    <t>662545130484</t>
  </si>
  <si>
    <t>3/4" SmartClick Ball Valve with Drain</t>
  </si>
  <si>
    <t>465-275</t>
  </si>
  <si>
    <t>662545130491</t>
  </si>
  <si>
    <t>1" SmartClick Ball Valve with Drain</t>
  </si>
  <si>
    <t>465-283</t>
  </si>
  <si>
    <t>662545130507</t>
  </si>
  <si>
    <t>1/2" SmartClick MNPT Ball Valve</t>
  </si>
  <si>
    <t>465-284</t>
  </si>
  <si>
    <t>662545130514</t>
  </si>
  <si>
    <t>3/4" SmartClick MNPT Ball Valve</t>
  </si>
  <si>
    <t>465-285</t>
  </si>
  <si>
    <t>662545130521</t>
  </si>
  <si>
    <t>1" SmartClick MNPT Ball Valve</t>
  </si>
  <si>
    <t>465-293</t>
  </si>
  <si>
    <t>662545130361</t>
  </si>
  <si>
    <t>1/2" SmartClick x FNPT Drop Ear Elbow</t>
  </si>
  <si>
    <t>465-294</t>
  </si>
  <si>
    <t>662545130378</t>
  </si>
  <si>
    <t>3/4" SmartClick x FNPT Drop Ear Elbow</t>
  </si>
  <si>
    <t>465-295</t>
  </si>
  <si>
    <t>662545130392</t>
  </si>
  <si>
    <t>3/4" SmartClick x 1/2" FNPT Drop Ear Elbow</t>
  </si>
  <si>
    <t>465-296</t>
  </si>
  <si>
    <t>662545130385</t>
  </si>
  <si>
    <t>1" SmartClick x FNPT Drop Ear Elbow</t>
  </si>
  <si>
    <t>465-303</t>
  </si>
  <si>
    <t>662545137575</t>
  </si>
  <si>
    <t>1/2" SmartClick Transition Fitting</t>
  </si>
  <si>
    <t>465-304</t>
  </si>
  <si>
    <t>662545137582</t>
  </si>
  <si>
    <t>3/4" SmartClick Transition Fitting</t>
  </si>
  <si>
    <t>465-305</t>
  </si>
  <si>
    <t>662545137599</t>
  </si>
  <si>
    <t>1" SmartClick Transition Fitting</t>
  </si>
  <si>
    <t>465-999</t>
  </si>
  <si>
    <t>662545130774</t>
  </si>
  <si>
    <t>SmartClick Square Buddy</t>
  </si>
  <si>
    <t>Bulk Packs</t>
  </si>
  <si>
    <t>465-203B</t>
  </si>
  <si>
    <t>662545129013</t>
  </si>
  <si>
    <t xml:space="preserve">1/2" </t>
  </si>
  <si>
    <t>1/2" SmartClick Elbow, 30 per bag</t>
  </si>
  <si>
    <t>465-204B</t>
  </si>
  <si>
    <t>662545129020</t>
  </si>
  <si>
    <t xml:space="preserve">3/4" </t>
  </si>
  <si>
    <t>3/4" SmartClick Elbow, 20 per bag</t>
  </si>
  <si>
    <t>465-205B</t>
  </si>
  <si>
    <t>662545129037</t>
  </si>
  <si>
    <t xml:space="preserve">1" </t>
  </si>
  <si>
    <t>1" SmartClick Elbow, 10 per bag</t>
  </si>
  <si>
    <t>465-207B</t>
  </si>
  <si>
    <t>662545129044</t>
  </si>
  <si>
    <t>3/4" x 1/2" SmartClick Elbow, 20 per bag</t>
  </si>
  <si>
    <t>465-213B</t>
  </si>
  <si>
    <t>662545129051</t>
  </si>
  <si>
    <t>1/2" SmartClick Tee, 20 per bag</t>
  </si>
  <si>
    <t>465-214B</t>
  </si>
  <si>
    <t>662545129068</t>
  </si>
  <si>
    <t xml:space="preserve">3/4" x 1/2" x 1/2" </t>
  </si>
  <si>
    <t>3/4"x 1/2" x 1/2" SmartClick Tee, 15 per bag</t>
  </si>
  <si>
    <t>465-215B</t>
  </si>
  <si>
    <t>662545129075</t>
  </si>
  <si>
    <t>3/4"" x 3/4 x 1/2" SmartClick Tee, 15 per bag</t>
  </si>
  <si>
    <t>465-216B</t>
  </si>
  <si>
    <t>662545129082</t>
  </si>
  <si>
    <t>3/4" SmartClick Tee, 10 per bag</t>
  </si>
  <si>
    <t>465-217B</t>
  </si>
  <si>
    <t>662545129099</t>
  </si>
  <si>
    <t>1" SmartClick Tee, 5 per bag</t>
  </si>
  <si>
    <t>465-223B</t>
  </si>
  <si>
    <t>662545129105</t>
  </si>
  <si>
    <t>1/2" SmartClick Coupling, 30 per bag</t>
  </si>
  <si>
    <t>465-224B</t>
  </si>
  <si>
    <t>662545129112</t>
  </si>
  <si>
    <t>3/4" x 1/2" SmartClick Coupling, 30 per bag</t>
  </si>
  <si>
    <t>465-225B</t>
  </si>
  <si>
    <t>662545129129</t>
  </si>
  <si>
    <t>3/4" Legend SmartClick Coupling, 20 per bag</t>
  </si>
  <si>
    <t>465-226B</t>
  </si>
  <si>
    <t>662545129136</t>
  </si>
  <si>
    <t xml:space="preserve">1" x 3/4" </t>
  </si>
  <si>
    <t>1" x 3/4" SmartClick Coupling, 20 per bag</t>
  </si>
  <si>
    <t>465-227B</t>
  </si>
  <si>
    <t>662545129143</t>
  </si>
  <si>
    <t>1" SmartClick Coupling, 10 per bag</t>
  </si>
  <si>
    <t>465-233B</t>
  </si>
  <si>
    <t>662545130316</t>
  </si>
  <si>
    <t>1/2"  SmartClick FNPT Adapter, 40 per bag</t>
  </si>
  <si>
    <t>465-234B</t>
  </si>
  <si>
    <t>662545130323</t>
  </si>
  <si>
    <t>1/2" x 3/4" FNPT SmartClick Adapter, 30 per bag</t>
  </si>
  <si>
    <t>465-235B</t>
  </si>
  <si>
    <t>662545130330</t>
  </si>
  <si>
    <t>3/4" SmartClick FNPT Adapter, 30 per bag</t>
  </si>
  <si>
    <t>465-236B</t>
  </si>
  <si>
    <t>662545130347</t>
  </si>
  <si>
    <t>1"  SmartClick FNPT Adapter, 15 per bag</t>
  </si>
  <si>
    <t>465-238B</t>
  </si>
  <si>
    <t>662545130354</t>
  </si>
  <si>
    <t>3/4" x 1/2" FNPT SmartClick Adapter, 30 per bag</t>
  </si>
  <si>
    <t>465-243B</t>
  </si>
  <si>
    <t>662545129150</t>
  </si>
  <si>
    <t>1/2"  SmartClick MNPT Adapter, 40 per bag</t>
  </si>
  <si>
    <t>465-244B</t>
  </si>
  <si>
    <t>662545129167</t>
  </si>
  <si>
    <t>1/2" x 3/4" MNPT SmartClick Adapter, 30 per bag</t>
  </si>
  <si>
    <t>465-245B</t>
  </si>
  <si>
    <t>662545129181</t>
  </si>
  <si>
    <t>3/4" SmartClick MNPT Adapter, 30 per bag</t>
  </si>
  <si>
    <t>465-246B</t>
  </si>
  <si>
    <t>662545129198</t>
  </si>
  <si>
    <t>1"  SmartClick MNPT Adapter, 15 per bag</t>
  </si>
  <si>
    <t>465-248B</t>
  </si>
  <si>
    <t>662545129174</t>
  </si>
  <si>
    <t>3/4" x 1/2" MNPT SmartClick Adapter, 30 per bag</t>
  </si>
  <si>
    <t>465-293B</t>
  </si>
  <si>
    <t>662545130408</t>
  </si>
  <si>
    <t>1/2" SmartClick Drop Ear Elbow, 20 per bag</t>
  </si>
  <si>
    <t>465-294B</t>
  </si>
  <si>
    <t>662545130415</t>
  </si>
  <si>
    <t>3/4" SmartClick Drop Ear Elbow, 10 per bag</t>
  </si>
  <si>
    <t>465-295B</t>
  </si>
  <si>
    <t>662545130439</t>
  </si>
  <si>
    <t>3/4" SC x 1/2" FNPT Drop Ear Elbow, 15 per bag</t>
  </si>
  <si>
    <t>465-296B</t>
  </si>
  <si>
    <t>662545130422</t>
  </si>
  <si>
    <t>1" SmartClick Drop Ear Elbow, 5 per bag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</si>
</sst>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0" x14ac:knownFonts="1">
    <font>
      <sz val="11"/>
      <color theme="1"/>
      <name val="Calibri"/>
      <family val="2"/>
      <scheme val="minor"/>
    </font>
    <font>
      <sz val="10"/>
      <name val="MS Sans Serif"/>
      <family val="2"/>
    </font>
    <font>
      <b/>
      <sz val="14"/>
      <name val="Arial"/>
      <family val="2"/>
    </font>
    <font>
      <sz val="11"/>
      <color theme="1"/>
      <name val="Arial"/>
      <family val="2"/>
    </font>
    <font>
      <b/>
      <sz val="9"/>
      <name val="Arial"/>
      <family val="2"/>
    </font>
    <font>
      <b/>
      <sz val="8"/>
      <color theme="1"/>
      <name val="Arial"/>
      <family val="2"/>
    </font>
    <font>
      <b/>
      <sz val="11"/>
      <color theme="1"/>
      <name val="Arial"/>
      <family val="2"/>
    </font>
    <font>
      <b/>
      <sz val="10"/>
      <color theme="1"/>
      <name val="Arial"/>
      <family val="2"/>
    </font>
    <font>
      <sz val="11"/>
      <color indexed="8"/>
      <name val="新細明體"/>
      <family val="1"/>
      <charset val="136"/>
    </font>
    <font>
      <sz val="10"/>
      <color theme="1"/>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3" tint="0.59999389629810485"/>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8" fillId="0" borderId="0"/>
  </cellStyleXfs>
  <cellXfs count="27">
    <xf numFmtId="0" fontId="0" fillId="0" borderId="0" xfId="0"/>
    <xf numFmtId="0" fontId="2" fillId="2" borderId="1" xfId="1" applyFont="1" applyFill="1" applyBorder="1" applyAlignment="1">
      <alignment horizontal="center" vertical="center"/>
    </xf>
    <xf numFmtId="0" fontId="3" fillId="0" borderId="0" xfId="0" applyFont="1" applyAlignment="1">
      <alignment wrapText="1"/>
    </xf>
    <xf numFmtId="0" fontId="4" fillId="0" borderId="1" xfId="1" applyFont="1" applyBorder="1" applyAlignment="1">
      <alignment horizontal="center" vertical="center" wrapText="1"/>
    </xf>
    <xf numFmtId="0" fontId="5" fillId="0" borderId="1" xfId="0" applyFont="1" applyBorder="1" applyAlignment="1">
      <alignment horizontal="center" vertical="center" wrapText="1"/>
    </xf>
    <xf numFmtId="164" fontId="6" fillId="3" borderId="1" xfId="0" applyNumberFormat="1" applyFont="1" applyFill="1" applyBorder="1" applyAlignment="1">
      <alignment horizontal="center" vertical="center"/>
    </xf>
    <xf numFmtId="0" fontId="7" fillId="4" borderId="1" xfId="0" applyFont="1" applyFill="1" applyBorder="1" applyAlignment="1">
      <alignment horizontal="center" vertical="center" wrapText="1"/>
    </xf>
    <xf numFmtId="0" fontId="7" fillId="0" borderId="1" xfId="0" applyFont="1" applyBorder="1" applyAlignment="1">
      <alignment horizontal="center" wrapText="1"/>
    </xf>
    <xf numFmtId="0" fontId="9" fillId="4" borderId="1" xfId="2" applyFont="1" applyFill="1" applyBorder="1" applyAlignment="1">
      <alignment horizontal="left" vertical="center"/>
    </xf>
    <xf numFmtId="49" fontId="9" fillId="4" borderId="1" xfId="0" applyNumberFormat="1" applyFont="1" applyFill="1" applyBorder="1" applyAlignment="1">
      <alignment horizontal="center" vertical="center"/>
    </xf>
    <xf numFmtId="0" fontId="9" fillId="4" borderId="1" xfId="0" applyFont="1" applyFill="1" applyBorder="1" applyAlignment="1" applyProtection="1">
      <alignment horizontal="center" vertical="center"/>
      <protection locked="0"/>
    </xf>
    <xf numFmtId="0" fontId="9" fillId="4" borderId="1" xfId="0" applyFont="1" applyFill="1" applyBorder="1" applyAlignment="1">
      <alignment horizontal="left" vertical="center"/>
    </xf>
    <xf numFmtId="0" fontId="9" fillId="0" borderId="1" xfId="0" applyFont="1" applyBorder="1" applyAlignment="1">
      <alignment horizontal="center"/>
    </xf>
    <xf numFmtId="2" fontId="9" fillId="0" borderId="1" xfId="0" applyNumberFormat="1" applyFont="1" applyBorder="1" applyAlignment="1">
      <alignment horizontal="center"/>
    </xf>
    <xf numFmtId="164" fontId="9" fillId="0" borderId="1" xfId="0" applyNumberFormat="1" applyFont="1" applyBorder="1" applyAlignment="1">
      <alignment horizontal="center"/>
    </xf>
    <xf numFmtId="0" fontId="9" fillId="4" borderId="1" xfId="0" applyFont="1" applyFill="1" applyBorder="1" applyAlignment="1">
      <alignment horizontal="center" vertical="center"/>
    </xf>
    <xf numFmtId="0" fontId="9" fillId="0" borderId="1" xfId="0" applyFont="1" applyBorder="1" applyAlignment="1">
      <alignment horizontal="center" wrapText="1"/>
    </xf>
    <xf numFmtId="0" fontId="9" fillId="0" borderId="1" xfId="0" applyFont="1" applyBorder="1" applyAlignment="1">
      <alignment horizontal="left" vertical="center"/>
    </xf>
    <xf numFmtId="0" fontId="9" fillId="0" borderId="1" xfId="0" applyFont="1" applyBorder="1" applyAlignment="1">
      <alignment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9" fillId="0" borderId="1" xfId="0" applyFont="1" applyBorder="1" applyAlignment="1">
      <alignment horizontal="left" vertical="top"/>
    </xf>
    <xf numFmtId="0" fontId="9" fillId="0" borderId="1" xfId="0" applyFont="1" applyBorder="1" applyAlignment="1">
      <alignment horizontal="center" vertical="top"/>
    </xf>
    <xf numFmtId="0" fontId="9" fillId="0" borderId="1" xfId="0" applyFont="1" applyBorder="1"/>
    <xf numFmtId="0" fontId="3" fillId="0" borderId="0" xfId="0" applyFont="1" applyAlignment="1">
      <alignment horizontal="left" wrapText="1"/>
    </xf>
    <xf numFmtId="0" fontId="3" fillId="0" borderId="0" xfId="0" applyFont="1" applyAlignment="1">
      <alignment horizontal="center" wrapText="1"/>
    </xf>
  </cellXfs>
  <cellStyles count="3">
    <cellStyle name="Normal" xfId="0" builtinId="0"/>
    <cellStyle name="Normal 3 2 2" xfId="1" xr:uid="{CB97BF7F-E2A3-45ED-9E68-884BCB2AE5D7}"/>
    <cellStyle name="Normal 5 2" xfId="2" xr:uid="{0F1476B6-9699-4995-AD4C-85A37D3BB6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wadet_legendvalve_com/Documents/Documents%201/Marketing/Strategy/Pricing/Price%20Book%20Updates%202021/Price%20Updates%20October%202021/Legend%20Consolidated%20Price%20Sheet_draft_1215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og Sections"/>
      <sheetName val="Legend Consolidated Price List "/>
      <sheetName val="BV-1121"/>
      <sheetName val="GCLP-1121"/>
      <sheetName val="THPV-1121"/>
      <sheetName val="CV-1121"/>
      <sheetName val="TMV-1121"/>
      <sheetName val="PRV-1121"/>
      <sheetName val="LP-1121"/>
      <sheetName val="WCF-0621"/>
      <sheetName val="CPF-1121"/>
      <sheetName val="PFF-1121"/>
      <sheetName val="PXF-1121"/>
      <sheetName val="SC-1121"/>
      <sheetName val="HP-0821 - HyperPure"/>
      <sheetName val="SSF-0621"/>
      <sheetName val="BGN-1221"/>
      <sheetName val="MPF-1221"/>
      <sheetName val="MC-0621"/>
      <sheetName val="SP-0621"/>
      <sheetName val="NH-0621"/>
      <sheetName val="BFN-0621"/>
      <sheetName val="RBN-0621"/>
      <sheetName val="IFT-0621"/>
      <sheetName val="WSF-0621"/>
      <sheetName val="HSF-0621"/>
      <sheetName val="RHS-0621"/>
      <sheetName val="LF-062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F3FC9-7213-40C4-BD9F-13CA70689A54}">
  <sheetPr>
    <pageSetUpPr fitToPage="1"/>
  </sheetPr>
  <dimension ref="A1:H77"/>
  <sheetViews>
    <sheetView tabSelected="1" zoomScaleNormal="100" workbookViewId="0">
      <pane ySplit="4" topLeftCell="A5" activePane="bottomLeft" state="frozen"/>
      <selection pane="bottomLeft" activeCell="H2" sqref="H2:H3"/>
    </sheetView>
  </sheetViews>
  <sheetFormatPr defaultColWidth="8.7109375" defaultRowHeight="14.25" x14ac:dyDescent="0.2"/>
  <cols>
    <col min="1" max="1" width="8.5703125" style="25" bestFit="1" customWidth="1"/>
    <col min="2" max="2" width="12.85546875" style="26" bestFit="1" customWidth="1"/>
    <col min="3" max="3" width="15.140625" style="26" bestFit="1" customWidth="1"/>
    <col min="4" max="4" width="66.140625" style="2" customWidth="1"/>
    <col min="5" max="5" width="5.140625" style="26" bestFit="1" customWidth="1"/>
    <col min="6" max="6" width="5.42578125" style="26" bestFit="1" customWidth="1"/>
    <col min="7" max="7" width="12" style="26" bestFit="1" customWidth="1"/>
    <col min="8" max="8" width="8.85546875" style="26" bestFit="1" customWidth="1"/>
    <col min="9" max="247" width="8.7109375" style="2"/>
    <col min="248" max="248" width="8.5703125" style="2" bestFit="1" customWidth="1"/>
    <col min="249" max="249" width="12.85546875" style="2" bestFit="1" customWidth="1"/>
    <col min="250" max="250" width="15.140625" style="2" bestFit="1" customWidth="1"/>
    <col min="251" max="251" width="80.28515625" style="2" bestFit="1" customWidth="1"/>
    <col min="252" max="252" width="5.140625" style="2" bestFit="1" customWidth="1"/>
    <col min="253" max="253" width="5.42578125" style="2" bestFit="1" customWidth="1"/>
    <col min="254" max="254" width="12" style="2" bestFit="1" customWidth="1"/>
    <col min="255" max="255" width="8.85546875" style="2" bestFit="1" customWidth="1"/>
    <col min="256" max="503" width="8.7109375" style="2"/>
    <col min="504" max="504" width="8.5703125" style="2" bestFit="1" customWidth="1"/>
    <col min="505" max="505" width="12.85546875" style="2" bestFit="1" customWidth="1"/>
    <col min="506" max="506" width="15.140625" style="2" bestFit="1" customWidth="1"/>
    <col min="507" max="507" width="80.28515625" style="2" bestFit="1" customWidth="1"/>
    <col min="508" max="508" width="5.140625" style="2" bestFit="1" customWidth="1"/>
    <col min="509" max="509" width="5.42578125" style="2" bestFit="1" customWidth="1"/>
    <col min="510" max="510" width="12" style="2" bestFit="1" customWidth="1"/>
    <col min="511" max="511" width="8.85546875" style="2" bestFit="1" customWidth="1"/>
    <col min="512" max="759" width="8.7109375" style="2"/>
    <col min="760" max="760" width="8.5703125" style="2" bestFit="1" customWidth="1"/>
    <col min="761" max="761" width="12.85546875" style="2" bestFit="1" customWidth="1"/>
    <col min="762" max="762" width="15.140625" style="2" bestFit="1" customWidth="1"/>
    <col min="763" max="763" width="80.28515625" style="2" bestFit="1" customWidth="1"/>
    <col min="764" max="764" width="5.140625" style="2" bestFit="1" customWidth="1"/>
    <col min="765" max="765" width="5.42578125" style="2" bestFit="1" customWidth="1"/>
    <col min="766" max="766" width="12" style="2" bestFit="1" customWidth="1"/>
    <col min="767" max="767" width="8.85546875" style="2" bestFit="1" customWidth="1"/>
    <col min="768" max="1015" width="8.7109375" style="2"/>
    <col min="1016" max="1016" width="8.5703125" style="2" bestFit="1" customWidth="1"/>
    <col min="1017" max="1017" width="12.85546875" style="2" bestFit="1" customWidth="1"/>
    <col min="1018" max="1018" width="15.140625" style="2" bestFit="1" customWidth="1"/>
    <col min="1019" max="1019" width="80.28515625" style="2" bestFit="1" customWidth="1"/>
    <col min="1020" max="1020" width="5.140625" style="2" bestFit="1" customWidth="1"/>
    <col min="1021" max="1021" width="5.42578125" style="2" bestFit="1" customWidth="1"/>
    <col min="1022" max="1022" width="12" style="2" bestFit="1" customWidth="1"/>
    <col min="1023" max="1023" width="8.85546875" style="2" bestFit="1" customWidth="1"/>
    <col min="1024" max="1271" width="8.7109375" style="2"/>
    <col min="1272" max="1272" width="8.5703125" style="2" bestFit="1" customWidth="1"/>
    <col min="1273" max="1273" width="12.85546875" style="2" bestFit="1" customWidth="1"/>
    <col min="1274" max="1274" width="15.140625" style="2" bestFit="1" customWidth="1"/>
    <col min="1275" max="1275" width="80.28515625" style="2" bestFit="1" customWidth="1"/>
    <col min="1276" max="1276" width="5.140625" style="2" bestFit="1" customWidth="1"/>
    <col min="1277" max="1277" width="5.42578125" style="2" bestFit="1" customWidth="1"/>
    <col min="1278" max="1278" width="12" style="2" bestFit="1" customWidth="1"/>
    <col min="1279" max="1279" width="8.85546875" style="2" bestFit="1" customWidth="1"/>
    <col min="1280" max="1527" width="8.7109375" style="2"/>
    <col min="1528" max="1528" width="8.5703125" style="2" bestFit="1" customWidth="1"/>
    <col min="1529" max="1529" width="12.85546875" style="2" bestFit="1" customWidth="1"/>
    <col min="1530" max="1530" width="15.140625" style="2" bestFit="1" customWidth="1"/>
    <col min="1531" max="1531" width="80.28515625" style="2" bestFit="1" customWidth="1"/>
    <col min="1532" max="1532" width="5.140625" style="2" bestFit="1" customWidth="1"/>
    <col min="1533" max="1533" width="5.42578125" style="2" bestFit="1" customWidth="1"/>
    <col min="1534" max="1534" width="12" style="2" bestFit="1" customWidth="1"/>
    <col min="1535" max="1535" width="8.85546875" style="2" bestFit="1" customWidth="1"/>
    <col min="1536" max="1783" width="8.7109375" style="2"/>
    <col min="1784" max="1784" width="8.5703125" style="2" bestFit="1" customWidth="1"/>
    <col min="1785" max="1785" width="12.85546875" style="2" bestFit="1" customWidth="1"/>
    <col min="1786" max="1786" width="15.140625" style="2" bestFit="1" customWidth="1"/>
    <col min="1787" max="1787" width="80.28515625" style="2" bestFit="1" customWidth="1"/>
    <col min="1788" max="1788" width="5.140625" style="2" bestFit="1" customWidth="1"/>
    <col min="1789" max="1789" width="5.42578125" style="2" bestFit="1" customWidth="1"/>
    <col min="1790" max="1790" width="12" style="2" bestFit="1" customWidth="1"/>
    <col min="1791" max="1791" width="8.85546875" style="2" bestFit="1" customWidth="1"/>
    <col min="1792" max="2039" width="8.7109375" style="2"/>
    <col min="2040" max="2040" width="8.5703125" style="2" bestFit="1" customWidth="1"/>
    <col min="2041" max="2041" width="12.85546875" style="2" bestFit="1" customWidth="1"/>
    <col min="2042" max="2042" width="15.140625" style="2" bestFit="1" customWidth="1"/>
    <col min="2043" max="2043" width="80.28515625" style="2" bestFit="1" customWidth="1"/>
    <col min="2044" max="2044" width="5.140625" style="2" bestFit="1" customWidth="1"/>
    <col min="2045" max="2045" width="5.42578125" style="2" bestFit="1" customWidth="1"/>
    <col min="2046" max="2046" width="12" style="2" bestFit="1" customWidth="1"/>
    <col min="2047" max="2047" width="8.85546875" style="2" bestFit="1" customWidth="1"/>
    <col min="2048" max="2295" width="8.7109375" style="2"/>
    <col min="2296" max="2296" width="8.5703125" style="2" bestFit="1" customWidth="1"/>
    <col min="2297" max="2297" width="12.85546875" style="2" bestFit="1" customWidth="1"/>
    <col min="2298" max="2298" width="15.140625" style="2" bestFit="1" customWidth="1"/>
    <col min="2299" max="2299" width="80.28515625" style="2" bestFit="1" customWidth="1"/>
    <col min="2300" max="2300" width="5.140625" style="2" bestFit="1" customWidth="1"/>
    <col min="2301" max="2301" width="5.42578125" style="2" bestFit="1" customWidth="1"/>
    <col min="2302" max="2302" width="12" style="2" bestFit="1" customWidth="1"/>
    <col min="2303" max="2303" width="8.85546875" style="2" bestFit="1" customWidth="1"/>
    <col min="2304" max="2551" width="8.7109375" style="2"/>
    <col min="2552" max="2552" width="8.5703125" style="2" bestFit="1" customWidth="1"/>
    <col min="2553" max="2553" width="12.85546875" style="2" bestFit="1" customWidth="1"/>
    <col min="2554" max="2554" width="15.140625" style="2" bestFit="1" customWidth="1"/>
    <col min="2555" max="2555" width="80.28515625" style="2" bestFit="1" customWidth="1"/>
    <col min="2556" max="2556" width="5.140625" style="2" bestFit="1" customWidth="1"/>
    <col min="2557" max="2557" width="5.42578125" style="2" bestFit="1" customWidth="1"/>
    <col min="2558" max="2558" width="12" style="2" bestFit="1" customWidth="1"/>
    <col min="2559" max="2559" width="8.85546875" style="2" bestFit="1" customWidth="1"/>
    <col min="2560" max="2807" width="8.7109375" style="2"/>
    <col min="2808" max="2808" width="8.5703125" style="2" bestFit="1" customWidth="1"/>
    <col min="2809" max="2809" width="12.85546875" style="2" bestFit="1" customWidth="1"/>
    <col min="2810" max="2810" width="15.140625" style="2" bestFit="1" customWidth="1"/>
    <col min="2811" max="2811" width="80.28515625" style="2" bestFit="1" customWidth="1"/>
    <col min="2812" max="2812" width="5.140625" style="2" bestFit="1" customWidth="1"/>
    <col min="2813" max="2813" width="5.42578125" style="2" bestFit="1" customWidth="1"/>
    <col min="2814" max="2814" width="12" style="2" bestFit="1" customWidth="1"/>
    <col min="2815" max="2815" width="8.85546875" style="2" bestFit="1" customWidth="1"/>
    <col min="2816" max="3063" width="8.7109375" style="2"/>
    <col min="3064" max="3064" width="8.5703125" style="2" bestFit="1" customWidth="1"/>
    <col min="3065" max="3065" width="12.85546875" style="2" bestFit="1" customWidth="1"/>
    <col min="3066" max="3066" width="15.140625" style="2" bestFit="1" customWidth="1"/>
    <col min="3067" max="3067" width="80.28515625" style="2" bestFit="1" customWidth="1"/>
    <col min="3068" max="3068" width="5.140625" style="2" bestFit="1" customWidth="1"/>
    <col min="3069" max="3069" width="5.42578125" style="2" bestFit="1" customWidth="1"/>
    <col min="3070" max="3070" width="12" style="2" bestFit="1" customWidth="1"/>
    <col min="3071" max="3071" width="8.85546875" style="2" bestFit="1" customWidth="1"/>
    <col min="3072" max="3319" width="8.7109375" style="2"/>
    <col min="3320" max="3320" width="8.5703125" style="2" bestFit="1" customWidth="1"/>
    <col min="3321" max="3321" width="12.85546875" style="2" bestFit="1" customWidth="1"/>
    <col min="3322" max="3322" width="15.140625" style="2" bestFit="1" customWidth="1"/>
    <col min="3323" max="3323" width="80.28515625" style="2" bestFit="1" customWidth="1"/>
    <col min="3324" max="3324" width="5.140625" style="2" bestFit="1" customWidth="1"/>
    <col min="3325" max="3325" width="5.42578125" style="2" bestFit="1" customWidth="1"/>
    <col min="3326" max="3326" width="12" style="2" bestFit="1" customWidth="1"/>
    <col min="3327" max="3327" width="8.85546875" style="2" bestFit="1" customWidth="1"/>
    <col min="3328" max="3575" width="8.7109375" style="2"/>
    <col min="3576" max="3576" width="8.5703125" style="2" bestFit="1" customWidth="1"/>
    <col min="3577" max="3577" width="12.85546875" style="2" bestFit="1" customWidth="1"/>
    <col min="3578" max="3578" width="15.140625" style="2" bestFit="1" customWidth="1"/>
    <col min="3579" max="3579" width="80.28515625" style="2" bestFit="1" customWidth="1"/>
    <col min="3580" max="3580" width="5.140625" style="2" bestFit="1" customWidth="1"/>
    <col min="3581" max="3581" width="5.42578125" style="2" bestFit="1" customWidth="1"/>
    <col min="3582" max="3582" width="12" style="2" bestFit="1" customWidth="1"/>
    <col min="3583" max="3583" width="8.85546875" style="2" bestFit="1" customWidth="1"/>
    <col min="3584" max="3831" width="8.7109375" style="2"/>
    <col min="3832" max="3832" width="8.5703125" style="2" bestFit="1" customWidth="1"/>
    <col min="3833" max="3833" width="12.85546875" style="2" bestFit="1" customWidth="1"/>
    <col min="3834" max="3834" width="15.140625" style="2" bestFit="1" customWidth="1"/>
    <col min="3835" max="3835" width="80.28515625" style="2" bestFit="1" customWidth="1"/>
    <col min="3836" max="3836" width="5.140625" style="2" bestFit="1" customWidth="1"/>
    <col min="3837" max="3837" width="5.42578125" style="2" bestFit="1" customWidth="1"/>
    <col min="3838" max="3838" width="12" style="2" bestFit="1" customWidth="1"/>
    <col min="3839" max="3839" width="8.85546875" style="2" bestFit="1" customWidth="1"/>
    <col min="3840" max="4087" width="8.7109375" style="2"/>
    <col min="4088" max="4088" width="8.5703125" style="2" bestFit="1" customWidth="1"/>
    <col min="4089" max="4089" width="12.85546875" style="2" bestFit="1" customWidth="1"/>
    <col min="4090" max="4090" width="15.140625" style="2" bestFit="1" customWidth="1"/>
    <col min="4091" max="4091" width="80.28515625" style="2" bestFit="1" customWidth="1"/>
    <col min="4092" max="4092" width="5.140625" style="2" bestFit="1" customWidth="1"/>
    <col min="4093" max="4093" width="5.42578125" style="2" bestFit="1" customWidth="1"/>
    <col min="4094" max="4094" width="12" style="2" bestFit="1" customWidth="1"/>
    <col min="4095" max="4095" width="8.85546875" style="2" bestFit="1" customWidth="1"/>
    <col min="4096" max="4343" width="8.7109375" style="2"/>
    <col min="4344" max="4344" width="8.5703125" style="2" bestFit="1" customWidth="1"/>
    <col min="4345" max="4345" width="12.85546875" style="2" bestFit="1" customWidth="1"/>
    <col min="4346" max="4346" width="15.140625" style="2" bestFit="1" customWidth="1"/>
    <col min="4347" max="4347" width="80.28515625" style="2" bestFit="1" customWidth="1"/>
    <col min="4348" max="4348" width="5.140625" style="2" bestFit="1" customWidth="1"/>
    <col min="4349" max="4349" width="5.42578125" style="2" bestFit="1" customWidth="1"/>
    <col min="4350" max="4350" width="12" style="2" bestFit="1" customWidth="1"/>
    <col min="4351" max="4351" width="8.85546875" style="2" bestFit="1" customWidth="1"/>
    <col min="4352" max="4599" width="8.7109375" style="2"/>
    <col min="4600" max="4600" width="8.5703125" style="2" bestFit="1" customWidth="1"/>
    <col min="4601" max="4601" width="12.85546875" style="2" bestFit="1" customWidth="1"/>
    <col min="4602" max="4602" width="15.140625" style="2" bestFit="1" customWidth="1"/>
    <col min="4603" max="4603" width="80.28515625" style="2" bestFit="1" customWidth="1"/>
    <col min="4604" max="4604" width="5.140625" style="2" bestFit="1" customWidth="1"/>
    <col min="4605" max="4605" width="5.42578125" style="2" bestFit="1" customWidth="1"/>
    <col min="4606" max="4606" width="12" style="2" bestFit="1" customWidth="1"/>
    <col min="4607" max="4607" width="8.85546875" style="2" bestFit="1" customWidth="1"/>
    <col min="4608" max="4855" width="8.7109375" style="2"/>
    <col min="4856" max="4856" width="8.5703125" style="2" bestFit="1" customWidth="1"/>
    <col min="4857" max="4857" width="12.85546875" style="2" bestFit="1" customWidth="1"/>
    <col min="4858" max="4858" width="15.140625" style="2" bestFit="1" customWidth="1"/>
    <col min="4859" max="4859" width="80.28515625" style="2" bestFit="1" customWidth="1"/>
    <col min="4860" max="4860" width="5.140625" style="2" bestFit="1" customWidth="1"/>
    <col min="4861" max="4861" width="5.42578125" style="2" bestFit="1" customWidth="1"/>
    <col min="4862" max="4862" width="12" style="2" bestFit="1" customWidth="1"/>
    <col min="4863" max="4863" width="8.85546875" style="2" bestFit="1" customWidth="1"/>
    <col min="4864" max="5111" width="8.7109375" style="2"/>
    <col min="5112" max="5112" width="8.5703125" style="2" bestFit="1" customWidth="1"/>
    <col min="5113" max="5113" width="12.85546875" style="2" bestFit="1" customWidth="1"/>
    <col min="5114" max="5114" width="15.140625" style="2" bestFit="1" customWidth="1"/>
    <col min="5115" max="5115" width="80.28515625" style="2" bestFit="1" customWidth="1"/>
    <col min="5116" max="5116" width="5.140625" style="2" bestFit="1" customWidth="1"/>
    <col min="5117" max="5117" width="5.42578125" style="2" bestFit="1" customWidth="1"/>
    <col min="5118" max="5118" width="12" style="2" bestFit="1" customWidth="1"/>
    <col min="5119" max="5119" width="8.85546875" style="2" bestFit="1" customWidth="1"/>
    <col min="5120" max="5367" width="8.7109375" style="2"/>
    <col min="5368" max="5368" width="8.5703125" style="2" bestFit="1" customWidth="1"/>
    <col min="5369" max="5369" width="12.85546875" style="2" bestFit="1" customWidth="1"/>
    <col min="5370" max="5370" width="15.140625" style="2" bestFit="1" customWidth="1"/>
    <col min="5371" max="5371" width="80.28515625" style="2" bestFit="1" customWidth="1"/>
    <col min="5372" max="5372" width="5.140625" style="2" bestFit="1" customWidth="1"/>
    <col min="5373" max="5373" width="5.42578125" style="2" bestFit="1" customWidth="1"/>
    <col min="5374" max="5374" width="12" style="2" bestFit="1" customWidth="1"/>
    <col min="5375" max="5375" width="8.85546875" style="2" bestFit="1" customWidth="1"/>
    <col min="5376" max="5623" width="8.7109375" style="2"/>
    <col min="5624" max="5624" width="8.5703125" style="2" bestFit="1" customWidth="1"/>
    <col min="5625" max="5625" width="12.85546875" style="2" bestFit="1" customWidth="1"/>
    <col min="5626" max="5626" width="15.140625" style="2" bestFit="1" customWidth="1"/>
    <col min="5627" max="5627" width="80.28515625" style="2" bestFit="1" customWidth="1"/>
    <col min="5628" max="5628" width="5.140625" style="2" bestFit="1" customWidth="1"/>
    <col min="5629" max="5629" width="5.42578125" style="2" bestFit="1" customWidth="1"/>
    <col min="5630" max="5630" width="12" style="2" bestFit="1" customWidth="1"/>
    <col min="5631" max="5631" width="8.85546875" style="2" bestFit="1" customWidth="1"/>
    <col min="5632" max="5879" width="8.7109375" style="2"/>
    <col min="5880" max="5880" width="8.5703125" style="2" bestFit="1" customWidth="1"/>
    <col min="5881" max="5881" width="12.85546875" style="2" bestFit="1" customWidth="1"/>
    <col min="5882" max="5882" width="15.140625" style="2" bestFit="1" customWidth="1"/>
    <col min="5883" max="5883" width="80.28515625" style="2" bestFit="1" customWidth="1"/>
    <col min="5884" max="5884" width="5.140625" style="2" bestFit="1" customWidth="1"/>
    <col min="5885" max="5885" width="5.42578125" style="2" bestFit="1" customWidth="1"/>
    <col min="5886" max="5886" width="12" style="2" bestFit="1" customWidth="1"/>
    <col min="5887" max="5887" width="8.85546875" style="2" bestFit="1" customWidth="1"/>
    <col min="5888" max="6135" width="8.7109375" style="2"/>
    <col min="6136" max="6136" width="8.5703125" style="2" bestFit="1" customWidth="1"/>
    <col min="6137" max="6137" width="12.85546875" style="2" bestFit="1" customWidth="1"/>
    <col min="6138" max="6138" width="15.140625" style="2" bestFit="1" customWidth="1"/>
    <col min="6139" max="6139" width="80.28515625" style="2" bestFit="1" customWidth="1"/>
    <col min="6140" max="6140" width="5.140625" style="2" bestFit="1" customWidth="1"/>
    <col min="6141" max="6141" width="5.42578125" style="2" bestFit="1" customWidth="1"/>
    <col min="6142" max="6142" width="12" style="2" bestFit="1" customWidth="1"/>
    <col min="6143" max="6143" width="8.85546875" style="2" bestFit="1" customWidth="1"/>
    <col min="6144" max="6391" width="8.7109375" style="2"/>
    <col min="6392" max="6392" width="8.5703125" style="2" bestFit="1" customWidth="1"/>
    <col min="6393" max="6393" width="12.85546875" style="2" bestFit="1" customWidth="1"/>
    <col min="6394" max="6394" width="15.140625" style="2" bestFit="1" customWidth="1"/>
    <col min="6395" max="6395" width="80.28515625" style="2" bestFit="1" customWidth="1"/>
    <col min="6396" max="6396" width="5.140625" style="2" bestFit="1" customWidth="1"/>
    <col min="6397" max="6397" width="5.42578125" style="2" bestFit="1" customWidth="1"/>
    <col min="6398" max="6398" width="12" style="2" bestFit="1" customWidth="1"/>
    <col min="6399" max="6399" width="8.85546875" style="2" bestFit="1" customWidth="1"/>
    <col min="6400" max="6647" width="8.7109375" style="2"/>
    <col min="6648" max="6648" width="8.5703125" style="2" bestFit="1" customWidth="1"/>
    <col min="6649" max="6649" width="12.85546875" style="2" bestFit="1" customWidth="1"/>
    <col min="6650" max="6650" width="15.140625" style="2" bestFit="1" customWidth="1"/>
    <col min="6651" max="6651" width="80.28515625" style="2" bestFit="1" customWidth="1"/>
    <col min="6652" max="6652" width="5.140625" style="2" bestFit="1" customWidth="1"/>
    <col min="6653" max="6653" width="5.42578125" style="2" bestFit="1" customWidth="1"/>
    <col min="6654" max="6654" width="12" style="2" bestFit="1" customWidth="1"/>
    <col min="6655" max="6655" width="8.85546875" style="2" bestFit="1" customWidth="1"/>
    <col min="6656" max="6903" width="8.7109375" style="2"/>
    <col min="6904" max="6904" width="8.5703125" style="2" bestFit="1" customWidth="1"/>
    <col min="6905" max="6905" width="12.85546875" style="2" bestFit="1" customWidth="1"/>
    <col min="6906" max="6906" width="15.140625" style="2" bestFit="1" customWidth="1"/>
    <col min="6907" max="6907" width="80.28515625" style="2" bestFit="1" customWidth="1"/>
    <col min="6908" max="6908" width="5.140625" style="2" bestFit="1" customWidth="1"/>
    <col min="6909" max="6909" width="5.42578125" style="2" bestFit="1" customWidth="1"/>
    <col min="6910" max="6910" width="12" style="2" bestFit="1" customWidth="1"/>
    <col min="6911" max="6911" width="8.85546875" style="2" bestFit="1" customWidth="1"/>
    <col min="6912" max="7159" width="8.7109375" style="2"/>
    <col min="7160" max="7160" width="8.5703125" style="2" bestFit="1" customWidth="1"/>
    <col min="7161" max="7161" width="12.85546875" style="2" bestFit="1" customWidth="1"/>
    <col min="7162" max="7162" width="15.140625" style="2" bestFit="1" customWidth="1"/>
    <col min="7163" max="7163" width="80.28515625" style="2" bestFit="1" customWidth="1"/>
    <col min="7164" max="7164" width="5.140625" style="2" bestFit="1" customWidth="1"/>
    <col min="7165" max="7165" width="5.42578125" style="2" bestFit="1" customWidth="1"/>
    <col min="7166" max="7166" width="12" style="2" bestFit="1" customWidth="1"/>
    <col min="7167" max="7167" width="8.85546875" style="2" bestFit="1" customWidth="1"/>
    <col min="7168" max="7415" width="8.7109375" style="2"/>
    <col min="7416" max="7416" width="8.5703125" style="2" bestFit="1" customWidth="1"/>
    <col min="7417" max="7417" width="12.85546875" style="2" bestFit="1" customWidth="1"/>
    <col min="7418" max="7418" width="15.140625" style="2" bestFit="1" customWidth="1"/>
    <col min="7419" max="7419" width="80.28515625" style="2" bestFit="1" customWidth="1"/>
    <col min="7420" max="7420" width="5.140625" style="2" bestFit="1" customWidth="1"/>
    <col min="7421" max="7421" width="5.42578125" style="2" bestFit="1" customWidth="1"/>
    <col min="7422" max="7422" width="12" style="2" bestFit="1" customWidth="1"/>
    <col min="7423" max="7423" width="8.85546875" style="2" bestFit="1" customWidth="1"/>
    <col min="7424" max="7671" width="8.7109375" style="2"/>
    <col min="7672" max="7672" width="8.5703125" style="2" bestFit="1" customWidth="1"/>
    <col min="7673" max="7673" width="12.85546875" style="2" bestFit="1" customWidth="1"/>
    <col min="7674" max="7674" width="15.140625" style="2" bestFit="1" customWidth="1"/>
    <col min="7675" max="7675" width="80.28515625" style="2" bestFit="1" customWidth="1"/>
    <col min="7676" max="7676" width="5.140625" style="2" bestFit="1" customWidth="1"/>
    <col min="7677" max="7677" width="5.42578125" style="2" bestFit="1" customWidth="1"/>
    <col min="7678" max="7678" width="12" style="2" bestFit="1" customWidth="1"/>
    <col min="7679" max="7679" width="8.85546875" style="2" bestFit="1" customWidth="1"/>
    <col min="7680" max="7927" width="8.7109375" style="2"/>
    <col min="7928" max="7928" width="8.5703125" style="2" bestFit="1" customWidth="1"/>
    <col min="7929" max="7929" width="12.85546875" style="2" bestFit="1" customWidth="1"/>
    <col min="7930" max="7930" width="15.140625" style="2" bestFit="1" customWidth="1"/>
    <col min="7931" max="7931" width="80.28515625" style="2" bestFit="1" customWidth="1"/>
    <col min="7932" max="7932" width="5.140625" style="2" bestFit="1" customWidth="1"/>
    <col min="7933" max="7933" width="5.42578125" style="2" bestFit="1" customWidth="1"/>
    <col min="7934" max="7934" width="12" style="2" bestFit="1" customWidth="1"/>
    <col min="7935" max="7935" width="8.85546875" style="2" bestFit="1" customWidth="1"/>
    <col min="7936" max="8183" width="8.7109375" style="2"/>
    <col min="8184" max="8184" width="8.5703125" style="2" bestFit="1" customWidth="1"/>
    <col min="8185" max="8185" width="12.85546875" style="2" bestFit="1" customWidth="1"/>
    <col min="8186" max="8186" width="15.140625" style="2" bestFit="1" customWidth="1"/>
    <col min="8187" max="8187" width="80.28515625" style="2" bestFit="1" customWidth="1"/>
    <col min="8188" max="8188" width="5.140625" style="2" bestFit="1" customWidth="1"/>
    <col min="8189" max="8189" width="5.42578125" style="2" bestFit="1" customWidth="1"/>
    <col min="8190" max="8190" width="12" style="2" bestFit="1" customWidth="1"/>
    <col min="8191" max="8191" width="8.85546875" style="2" bestFit="1" customWidth="1"/>
    <col min="8192" max="8439" width="8.7109375" style="2"/>
    <col min="8440" max="8440" width="8.5703125" style="2" bestFit="1" customWidth="1"/>
    <col min="8441" max="8441" width="12.85546875" style="2" bestFit="1" customWidth="1"/>
    <col min="8442" max="8442" width="15.140625" style="2" bestFit="1" customWidth="1"/>
    <col min="8443" max="8443" width="80.28515625" style="2" bestFit="1" customWidth="1"/>
    <col min="8444" max="8444" width="5.140625" style="2" bestFit="1" customWidth="1"/>
    <col min="8445" max="8445" width="5.42578125" style="2" bestFit="1" customWidth="1"/>
    <col min="8446" max="8446" width="12" style="2" bestFit="1" customWidth="1"/>
    <col min="8447" max="8447" width="8.85546875" style="2" bestFit="1" customWidth="1"/>
    <col min="8448" max="8695" width="8.7109375" style="2"/>
    <col min="8696" max="8696" width="8.5703125" style="2" bestFit="1" customWidth="1"/>
    <col min="8697" max="8697" width="12.85546875" style="2" bestFit="1" customWidth="1"/>
    <col min="8698" max="8698" width="15.140625" style="2" bestFit="1" customWidth="1"/>
    <col min="8699" max="8699" width="80.28515625" style="2" bestFit="1" customWidth="1"/>
    <col min="8700" max="8700" width="5.140625" style="2" bestFit="1" customWidth="1"/>
    <col min="8701" max="8701" width="5.42578125" style="2" bestFit="1" customWidth="1"/>
    <col min="8702" max="8702" width="12" style="2" bestFit="1" customWidth="1"/>
    <col min="8703" max="8703" width="8.85546875" style="2" bestFit="1" customWidth="1"/>
    <col min="8704" max="8951" width="8.7109375" style="2"/>
    <col min="8952" max="8952" width="8.5703125" style="2" bestFit="1" customWidth="1"/>
    <col min="8953" max="8953" width="12.85546875" style="2" bestFit="1" customWidth="1"/>
    <col min="8954" max="8954" width="15.140625" style="2" bestFit="1" customWidth="1"/>
    <col min="8955" max="8955" width="80.28515625" style="2" bestFit="1" customWidth="1"/>
    <col min="8956" max="8956" width="5.140625" style="2" bestFit="1" customWidth="1"/>
    <col min="8957" max="8957" width="5.42578125" style="2" bestFit="1" customWidth="1"/>
    <col min="8958" max="8958" width="12" style="2" bestFit="1" customWidth="1"/>
    <col min="8959" max="8959" width="8.85546875" style="2" bestFit="1" customWidth="1"/>
    <col min="8960" max="9207" width="8.7109375" style="2"/>
    <col min="9208" max="9208" width="8.5703125" style="2" bestFit="1" customWidth="1"/>
    <col min="9209" max="9209" width="12.85546875" style="2" bestFit="1" customWidth="1"/>
    <col min="9210" max="9210" width="15.140625" style="2" bestFit="1" customWidth="1"/>
    <col min="9211" max="9211" width="80.28515625" style="2" bestFit="1" customWidth="1"/>
    <col min="9212" max="9212" width="5.140625" style="2" bestFit="1" customWidth="1"/>
    <col min="9213" max="9213" width="5.42578125" style="2" bestFit="1" customWidth="1"/>
    <col min="9214" max="9214" width="12" style="2" bestFit="1" customWidth="1"/>
    <col min="9215" max="9215" width="8.85546875" style="2" bestFit="1" customWidth="1"/>
    <col min="9216" max="9463" width="8.7109375" style="2"/>
    <col min="9464" max="9464" width="8.5703125" style="2" bestFit="1" customWidth="1"/>
    <col min="9465" max="9465" width="12.85546875" style="2" bestFit="1" customWidth="1"/>
    <col min="9466" max="9466" width="15.140625" style="2" bestFit="1" customWidth="1"/>
    <col min="9467" max="9467" width="80.28515625" style="2" bestFit="1" customWidth="1"/>
    <col min="9468" max="9468" width="5.140625" style="2" bestFit="1" customWidth="1"/>
    <col min="9469" max="9469" width="5.42578125" style="2" bestFit="1" customWidth="1"/>
    <col min="9470" max="9470" width="12" style="2" bestFit="1" customWidth="1"/>
    <col min="9471" max="9471" width="8.85546875" style="2" bestFit="1" customWidth="1"/>
    <col min="9472" max="9719" width="8.7109375" style="2"/>
    <col min="9720" max="9720" width="8.5703125" style="2" bestFit="1" customWidth="1"/>
    <col min="9721" max="9721" width="12.85546875" style="2" bestFit="1" customWidth="1"/>
    <col min="9722" max="9722" width="15.140625" style="2" bestFit="1" customWidth="1"/>
    <col min="9723" max="9723" width="80.28515625" style="2" bestFit="1" customWidth="1"/>
    <col min="9724" max="9724" width="5.140625" style="2" bestFit="1" customWidth="1"/>
    <col min="9725" max="9725" width="5.42578125" style="2" bestFit="1" customWidth="1"/>
    <col min="9726" max="9726" width="12" style="2" bestFit="1" customWidth="1"/>
    <col min="9727" max="9727" width="8.85546875" style="2" bestFit="1" customWidth="1"/>
    <col min="9728" max="9975" width="8.7109375" style="2"/>
    <col min="9976" max="9976" width="8.5703125" style="2" bestFit="1" customWidth="1"/>
    <col min="9977" max="9977" width="12.85546875" style="2" bestFit="1" customWidth="1"/>
    <col min="9978" max="9978" width="15.140625" style="2" bestFit="1" customWidth="1"/>
    <col min="9979" max="9979" width="80.28515625" style="2" bestFit="1" customWidth="1"/>
    <col min="9980" max="9980" width="5.140625" style="2" bestFit="1" customWidth="1"/>
    <col min="9981" max="9981" width="5.42578125" style="2" bestFit="1" customWidth="1"/>
    <col min="9982" max="9982" width="12" style="2" bestFit="1" customWidth="1"/>
    <col min="9983" max="9983" width="8.85546875" style="2" bestFit="1" customWidth="1"/>
    <col min="9984" max="10231" width="8.7109375" style="2"/>
    <col min="10232" max="10232" width="8.5703125" style="2" bestFit="1" customWidth="1"/>
    <col min="10233" max="10233" width="12.85546875" style="2" bestFit="1" customWidth="1"/>
    <col min="10234" max="10234" width="15.140625" style="2" bestFit="1" customWidth="1"/>
    <col min="10235" max="10235" width="80.28515625" style="2" bestFit="1" customWidth="1"/>
    <col min="10236" max="10236" width="5.140625" style="2" bestFit="1" customWidth="1"/>
    <col min="10237" max="10237" width="5.42578125" style="2" bestFit="1" customWidth="1"/>
    <col min="10238" max="10238" width="12" style="2" bestFit="1" customWidth="1"/>
    <col min="10239" max="10239" width="8.85546875" style="2" bestFit="1" customWidth="1"/>
    <col min="10240" max="10487" width="8.7109375" style="2"/>
    <col min="10488" max="10488" width="8.5703125" style="2" bestFit="1" customWidth="1"/>
    <col min="10489" max="10489" width="12.85546875" style="2" bestFit="1" customWidth="1"/>
    <col min="10490" max="10490" width="15.140625" style="2" bestFit="1" customWidth="1"/>
    <col min="10491" max="10491" width="80.28515625" style="2" bestFit="1" customWidth="1"/>
    <col min="10492" max="10492" width="5.140625" style="2" bestFit="1" customWidth="1"/>
    <col min="10493" max="10493" width="5.42578125" style="2" bestFit="1" customWidth="1"/>
    <col min="10494" max="10494" width="12" style="2" bestFit="1" customWidth="1"/>
    <col min="10495" max="10495" width="8.85546875" style="2" bestFit="1" customWidth="1"/>
    <col min="10496" max="10743" width="8.7109375" style="2"/>
    <col min="10744" max="10744" width="8.5703125" style="2" bestFit="1" customWidth="1"/>
    <col min="10745" max="10745" width="12.85546875" style="2" bestFit="1" customWidth="1"/>
    <col min="10746" max="10746" width="15.140625" style="2" bestFit="1" customWidth="1"/>
    <col min="10747" max="10747" width="80.28515625" style="2" bestFit="1" customWidth="1"/>
    <col min="10748" max="10748" width="5.140625" style="2" bestFit="1" customWidth="1"/>
    <col min="10749" max="10749" width="5.42578125" style="2" bestFit="1" customWidth="1"/>
    <col min="10750" max="10750" width="12" style="2" bestFit="1" customWidth="1"/>
    <col min="10751" max="10751" width="8.85546875" style="2" bestFit="1" customWidth="1"/>
    <col min="10752" max="10999" width="8.7109375" style="2"/>
    <col min="11000" max="11000" width="8.5703125" style="2" bestFit="1" customWidth="1"/>
    <col min="11001" max="11001" width="12.85546875" style="2" bestFit="1" customWidth="1"/>
    <col min="11002" max="11002" width="15.140625" style="2" bestFit="1" customWidth="1"/>
    <col min="11003" max="11003" width="80.28515625" style="2" bestFit="1" customWidth="1"/>
    <col min="11004" max="11004" width="5.140625" style="2" bestFit="1" customWidth="1"/>
    <col min="11005" max="11005" width="5.42578125" style="2" bestFit="1" customWidth="1"/>
    <col min="11006" max="11006" width="12" style="2" bestFit="1" customWidth="1"/>
    <col min="11007" max="11007" width="8.85546875" style="2" bestFit="1" customWidth="1"/>
    <col min="11008" max="11255" width="8.7109375" style="2"/>
    <col min="11256" max="11256" width="8.5703125" style="2" bestFit="1" customWidth="1"/>
    <col min="11257" max="11257" width="12.85546875" style="2" bestFit="1" customWidth="1"/>
    <col min="11258" max="11258" width="15.140625" style="2" bestFit="1" customWidth="1"/>
    <col min="11259" max="11259" width="80.28515625" style="2" bestFit="1" customWidth="1"/>
    <col min="11260" max="11260" width="5.140625" style="2" bestFit="1" customWidth="1"/>
    <col min="11261" max="11261" width="5.42578125" style="2" bestFit="1" customWidth="1"/>
    <col min="11262" max="11262" width="12" style="2" bestFit="1" customWidth="1"/>
    <col min="11263" max="11263" width="8.85546875" style="2" bestFit="1" customWidth="1"/>
    <col min="11264" max="11511" width="8.7109375" style="2"/>
    <col min="11512" max="11512" width="8.5703125" style="2" bestFit="1" customWidth="1"/>
    <col min="11513" max="11513" width="12.85546875" style="2" bestFit="1" customWidth="1"/>
    <col min="11514" max="11514" width="15.140625" style="2" bestFit="1" customWidth="1"/>
    <col min="11515" max="11515" width="80.28515625" style="2" bestFit="1" customWidth="1"/>
    <col min="11516" max="11516" width="5.140625" style="2" bestFit="1" customWidth="1"/>
    <col min="11517" max="11517" width="5.42578125" style="2" bestFit="1" customWidth="1"/>
    <col min="11518" max="11518" width="12" style="2" bestFit="1" customWidth="1"/>
    <col min="11519" max="11519" width="8.85546875" style="2" bestFit="1" customWidth="1"/>
    <col min="11520" max="11767" width="8.7109375" style="2"/>
    <col min="11768" max="11768" width="8.5703125" style="2" bestFit="1" customWidth="1"/>
    <col min="11769" max="11769" width="12.85546875" style="2" bestFit="1" customWidth="1"/>
    <col min="11770" max="11770" width="15.140625" style="2" bestFit="1" customWidth="1"/>
    <col min="11771" max="11771" width="80.28515625" style="2" bestFit="1" customWidth="1"/>
    <col min="11772" max="11772" width="5.140625" style="2" bestFit="1" customWidth="1"/>
    <col min="11773" max="11773" width="5.42578125" style="2" bestFit="1" customWidth="1"/>
    <col min="11774" max="11774" width="12" style="2" bestFit="1" customWidth="1"/>
    <col min="11775" max="11775" width="8.85546875" style="2" bestFit="1" customWidth="1"/>
    <col min="11776" max="12023" width="8.7109375" style="2"/>
    <col min="12024" max="12024" width="8.5703125" style="2" bestFit="1" customWidth="1"/>
    <col min="12025" max="12025" width="12.85546875" style="2" bestFit="1" customWidth="1"/>
    <col min="12026" max="12026" width="15.140625" style="2" bestFit="1" customWidth="1"/>
    <col min="12027" max="12027" width="80.28515625" style="2" bestFit="1" customWidth="1"/>
    <col min="12028" max="12028" width="5.140625" style="2" bestFit="1" customWidth="1"/>
    <col min="12029" max="12029" width="5.42578125" style="2" bestFit="1" customWidth="1"/>
    <col min="12030" max="12030" width="12" style="2" bestFit="1" customWidth="1"/>
    <col min="12031" max="12031" width="8.85546875" style="2" bestFit="1" customWidth="1"/>
    <col min="12032" max="12279" width="8.7109375" style="2"/>
    <col min="12280" max="12280" width="8.5703125" style="2" bestFit="1" customWidth="1"/>
    <col min="12281" max="12281" width="12.85546875" style="2" bestFit="1" customWidth="1"/>
    <col min="12282" max="12282" width="15.140625" style="2" bestFit="1" customWidth="1"/>
    <col min="12283" max="12283" width="80.28515625" style="2" bestFit="1" customWidth="1"/>
    <col min="12284" max="12284" width="5.140625" style="2" bestFit="1" customWidth="1"/>
    <col min="12285" max="12285" width="5.42578125" style="2" bestFit="1" customWidth="1"/>
    <col min="12286" max="12286" width="12" style="2" bestFit="1" customWidth="1"/>
    <col min="12287" max="12287" width="8.85546875" style="2" bestFit="1" customWidth="1"/>
    <col min="12288" max="12535" width="8.7109375" style="2"/>
    <col min="12536" max="12536" width="8.5703125" style="2" bestFit="1" customWidth="1"/>
    <col min="12537" max="12537" width="12.85546875" style="2" bestFit="1" customWidth="1"/>
    <col min="12538" max="12538" width="15.140625" style="2" bestFit="1" customWidth="1"/>
    <col min="12539" max="12539" width="80.28515625" style="2" bestFit="1" customWidth="1"/>
    <col min="12540" max="12540" width="5.140625" style="2" bestFit="1" customWidth="1"/>
    <col min="12541" max="12541" width="5.42578125" style="2" bestFit="1" customWidth="1"/>
    <col min="12542" max="12542" width="12" style="2" bestFit="1" customWidth="1"/>
    <col min="12543" max="12543" width="8.85546875" style="2" bestFit="1" customWidth="1"/>
    <col min="12544" max="12791" width="8.7109375" style="2"/>
    <col min="12792" max="12792" width="8.5703125" style="2" bestFit="1" customWidth="1"/>
    <col min="12793" max="12793" width="12.85546875" style="2" bestFit="1" customWidth="1"/>
    <col min="12794" max="12794" width="15.140625" style="2" bestFit="1" customWidth="1"/>
    <col min="12795" max="12795" width="80.28515625" style="2" bestFit="1" customWidth="1"/>
    <col min="12796" max="12796" width="5.140625" style="2" bestFit="1" customWidth="1"/>
    <col min="12797" max="12797" width="5.42578125" style="2" bestFit="1" customWidth="1"/>
    <col min="12798" max="12798" width="12" style="2" bestFit="1" customWidth="1"/>
    <col min="12799" max="12799" width="8.85546875" style="2" bestFit="1" customWidth="1"/>
    <col min="12800" max="13047" width="8.7109375" style="2"/>
    <col min="13048" max="13048" width="8.5703125" style="2" bestFit="1" customWidth="1"/>
    <col min="13049" max="13049" width="12.85546875" style="2" bestFit="1" customWidth="1"/>
    <col min="13050" max="13050" width="15.140625" style="2" bestFit="1" customWidth="1"/>
    <col min="13051" max="13051" width="80.28515625" style="2" bestFit="1" customWidth="1"/>
    <col min="13052" max="13052" width="5.140625" style="2" bestFit="1" customWidth="1"/>
    <col min="13053" max="13053" width="5.42578125" style="2" bestFit="1" customWidth="1"/>
    <col min="13054" max="13054" width="12" style="2" bestFit="1" customWidth="1"/>
    <col min="13055" max="13055" width="8.85546875" style="2" bestFit="1" customWidth="1"/>
    <col min="13056" max="13303" width="8.7109375" style="2"/>
    <col min="13304" max="13304" width="8.5703125" style="2" bestFit="1" customWidth="1"/>
    <col min="13305" max="13305" width="12.85546875" style="2" bestFit="1" customWidth="1"/>
    <col min="13306" max="13306" width="15.140625" style="2" bestFit="1" customWidth="1"/>
    <col min="13307" max="13307" width="80.28515625" style="2" bestFit="1" customWidth="1"/>
    <col min="13308" max="13308" width="5.140625" style="2" bestFit="1" customWidth="1"/>
    <col min="13309" max="13309" width="5.42578125" style="2" bestFit="1" customWidth="1"/>
    <col min="13310" max="13310" width="12" style="2" bestFit="1" customWidth="1"/>
    <col min="13311" max="13311" width="8.85546875" style="2" bestFit="1" customWidth="1"/>
    <col min="13312" max="13559" width="8.7109375" style="2"/>
    <col min="13560" max="13560" width="8.5703125" style="2" bestFit="1" customWidth="1"/>
    <col min="13561" max="13561" width="12.85546875" style="2" bestFit="1" customWidth="1"/>
    <col min="13562" max="13562" width="15.140625" style="2" bestFit="1" customWidth="1"/>
    <col min="13563" max="13563" width="80.28515625" style="2" bestFit="1" customWidth="1"/>
    <col min="13564" max="13564" width="5.140625" style="2" bestFit="1" customWidth="1"/>
    <col min="13565" max="13565" width="5.42578125" style="2" bestFit="1" customWidth="1"/>
    <col min="13566" max="13566" width="12" style="2" bestFit="1" customWidth="1"/>
    <col min="13567" max="13567" width="8.85546875" style="2" bestFit="1" customWidth="1"/>
    <col min="13568" max="13815" width="8.7109375" style="2"/>
    <col min="13816" max="13816" width="8.5703125" style="2" bestFit="1" customWidth="1"/>
    <col min="13817" max="13817" width="12.85546875" style="2" bestFit="1" customWidth="1"/>
    <col min="13818" max="13818" width="15.140625" style="2" bestFit="1" customWidth="1"/>
    <col min="13819" max="13819" width="80.28515625" style="2" bestFit="1" customWidth="1"/>
    <col min="13820" max="13820" width="5.140625" style="2" bestFit="1" customWidth="1"/>
    <col min="13821" max="13821" width="5.42578125" style="2" bestFit="1" customWidth="1"/>
    <col min="13822" max="13822" width="12" style="2" bestFit="1" customWidth="1"/>
    <col min="13823" max="13823" width="8.85546875" style="2" bestFit="1" customWidth="1"/>
    <col min="13824" max="14071" width="8.7109375" style="2"/>
    <col min="14072" max="14072" width="8.5703125" style="2" bestFit="1" customWidth="1"/>
    <col min="14073" max="14073" width="12.85546875" style="2" bestFit="1" customWidth="1"/>
    <col min="14074" max="14074" width="15.140625" style="2" bestFit="1" customWidth="1"/>
    <col min="14075" max="14075" width="80.28515625" style="2" bestFit="1" customWidth="1"/>
    <col min="14076" max="14076" width="5.140625" style="2" bestFit="1" customWidth="1"/>
    <col min="14077" max="14077" width="5.42578125" style="2" bestFit="1" customWidth="1"/>
    <col min="14078" max="14078" width="12" style="2" bestFit="1" customWidth="1"/>
    <col min="14079" max="14079" width="8.85546875" style="2" bestFit="1" customWidth="1"/>
    <col min="14080" max="14327" width="8.7109375" style="2"/>
    <col min="14328" max="14328" width="8.5703125" style="2" bestFit="1" customWidth="1"/>
    <col min="14329" max="14329" width="12.85546875" style="2" bestFit="1" customWidth="1"/>
    <col min="14330" max="14330" width="15.140625" style="2" bestFit="1" customWidth="1"/>
    <col min="14331" max="14331" width="80.28515625" style="2" bestFit="1" customWidth="1"/>
    <col min="14332" max="14332" width="5.140625" style="2" bestFit="1" customWidth="1"/>
    <col min="14333" max="14333" width="5.42578125" style="2" bestFit="1" customWidth="1"/>
    <col min="14334" max="14334" width="12" style="2" bestFit="1" customWidth="1"/>
    <col min="14335" max="14335" width="8.85546875" style="2" bestFit="1" customWidth="1"/>
    <col min="14336" max="14583" width="8.7109375" style="2"/>
    <col min="14584" max="14584" width="8.5703125" style="2" bestFit="1" customWidth="1"/>
    <col min="14585" max="14585" width="12.85546875" style="2" bestFit="1" customWidth="1"/>
    <col min="14586" max="14586" width="15.140625" style="2" bestFit="1" customWidth="1"/>
    <col min="14587" max="14587" width="80.28515625" style="2" bestFit="1" customWidth="1"/>
    <col min="14588" max="14588" width="5.140625" style="2" bestFit="1" customWidth="1"/>
    <col min="14589" max="14589" width="5.42578125" style="2" bestFit="1" customWidth="1"/>
    <col min="14590" max="14590" width="12" style="2" bestFit="1" customWidth="1"/>
    <col min="14591" max="14591" width="8.85546875" style="2" bestFit="1" customWidth="1"/>
    <col min="14592" max="14839" width="8.7109375" style="2"/>
    <col min="14840" max="14840" width="8.5703125" style="2" bestFit="1" customWidth="1"/>
    <col min="14841" max="14841" width="12.85546875" style="2" bestFit="1" customWidth="1"/>
    <col min="14842" max="14842" width="15.140625" style="2" bestFit="1" customWidth="1"/>
    <col min="14843" max="14843" width="80.28515625" style="2" bestFit="1" customWidth="1"/>
    <col min="14844" max="14844" width="5.140625" style="2" bestFit="1" customWidth="1"/>
    <col min="14845" max="14845" width="5.42578125" style="2" bestFit="1" customWidth="1"/>
    <col min="14846" max="14846" width="12" style="2" bestFit="1" customWidth="1"/>
    <col min="14847" max="14847" width="8.85546875" style="2" bestFit="1" customWidth="1"/>
    <col min="14848" max="15095" width="8.7109375" style="2"/>
    <col min="15096" max="15096" width="8.5703125" style="2" bestFit="1" customWidth="1"/>
    <col min="15097" max="15097" width="12.85546875" style="2" bestFit="1" customWidth="1"/>
    <col min="15098" max="15098" width="15.140625" style="2" bestFit="1" customWidth="1"/>
    <col min="15099" max="15099" width="80.28515625" style="2" bestFit="1" customWidth="1"/>
    <col min="15100" max="15100" width="5.140625" style="2" bestFit="1" customWidth="1"/>
    <col min="15101" max="15101" width="5.42578125" style="2" bestFit="1" customWidth="1"/>
    <col min="15102" max="15102" width="12" style="2" bestFit="1" customWidth="1"/>
    <col min="15103" max="15103" width="8.85546875" style="2" bestFit="1" customWidth="1"/>
    <col min="15104" max="15351" width="8.7109375" style="2"/>
    <col min="15352" max="15352" width="8.5703125" style="2" bestFit="1" customWidth="1"/>
    <col min="15353" max="15353" width="12.85546875" style="2" bestFit="1" customWidth="1"/>
    <col min="15354" max="15354" width="15.140625" style="2" bestFit="1" customWidth="1"/>
    <col min="15355" max="15355" width="80.28515625" style="2" bestFit="1" customWidth="1"/>
    <col min="15356" max="15356" width="5.140625" style="2" bestFit="1" customWidth="1"/>
    <col min="15357" max="15357" width="5.42578125" style="2" bestFit="1" customWidth="1"/>
    <col min="15358" max="15358" width="12" style="2" bestFit="1" customWidth="1"/>
    <col min="15359" max="15359" width="8.85546875" style="2" bestFit="1" customWidth="1"/>
    <col min="15360" max="15607" width="8.7109375" style="2"/>
    <col min="15608" max="15608" width="8.5703125" style="2" bestFit="1" customWidth="1"/>
    <col min="15609" max="15609" width="12.85546875" style="2" bestFit="1" customWidth="1"/>
    <col min="15610" max="15610" width="15.140625" style="2" bestFit="1" customWidth="1"/>
    <col min="15611" max="15611" width="80.28515625" style="2" bestFit="1" customWidth="1"/>
    <col min="15612" max="15612" width="5.140625" style="2" bestFit="1" customWidth="1"/>
    <col min="15613" max="15613" width="5.42578125" style="2" bestFit="1" customWidth="1"/>
    <col min="15614" max="15614" width="12" style="2" bestFit="1" customWidth="1"/>
    <col min="15615" max="15615" width="8.85546875" style="2" bestFit="1" customWidth="1"/>
    <col min="15616" max="15863" width="8.7109375" style="2"/>
    <col min="15864" max="15864" width="8.5703125" style="2" bestFit="1" customWidth="1"/>
    <col min="15865" max="15865" width="12.85546875" style="2" bestFit="1" customWidth="1"/>
    <col min="15866" max="15866" width="15.140625" style="2" bestFit="1" customWidth="1"/>
    <col min="15867" max="15867" width="80.28515625" style="2" bestFit="1" customWidth="1"/>
    <col min="15868" max="15868" width="5.140625" style="2" bestFit="1" customWidth="1"/>
    <col min="15869" max="15869" width="5.42578125" style="2" bestFit="1" customWidth="1"/>
    <col min="15870" max="15870" width="12" style="2" bestFit="1" customWidth="1"/>
    <col min="15871" max="15871" width="8.85546875" style="2" bestFit="1" customWidth="1"/>
    <col min="15872" max="16119" width="8.7109375" style="2"/>
    <col min="16120" max="16120" width="8.5703125" style="2" bestFit="1" customWidth="1"/>
    <col min="16121" max="16121" width="12.85546875" style="2" bestFit="1" customWidth="1"/>
    <col min="16122" max="16122" width="15.140625" style="2" bestFit="1" customWidth="1"/>
    <col min="16123" max="16123" width="80.28515625" style="2" bestFit="1" customWidth="1"/>
    <col min="16124" max="16124" width="5.140625" style="2" bestFit="1" customWidth="1"/>
    <col min="16125" max="16125" width="5.42578125" style="2" bestFit="1" customWidth="1"/>
    <col min="16126" max="16126" width="12" style="2" bestFit="1" customWidth="1"/>
    <col min="16127" max="16127" width="8.85546875" style="2" bestFit="1" customWidth="1"/>
    <col min="16128" max="16384" width="8.7109375" style="2"/>
  </cols>
  <sheetData>
    <row r="1" spans="1:8" ht="18" x14ac:dyDescent="0.2">
      <c r="A1" s="1" t="s">
        <v>0</v>
      </c>
      <c r="B1" s="1"/>
      <c r="C1" s="1"/>
      <c r="D1" s="1"/>
      <c r="E1" s="1"/>
      <c r="F1" s="1"/>
      <c r="G1" s="1"/>
      <c r="H1" s="1"/>
    </row>
    <row r="2" spans="1:8" x14ac:dyDescent="0.2">
      <c r="A2" s="3" t="s">
        <v>1</v>
      </c>
      <c r="B2" s="3"/>
      <c r="C2" s="3"/>
      <c r="D2" s="3"/>
      <c r="E2" s="3"/>
      <c r="F2" s="3"/>
      <c r="G2" s="4" t="s">
        <v>2</v>
      </c>
      <c r="H2" s="5">
        <v>0</v>
      </c>
    </row>
    <row r="3" spans="1:8" ht="35.25" customHeight="1" x14ac:dyDescent="0.2">
      <c r="A3" s="3"/>
      <c r="B3" s="3"/>
      <c r="C3" s="3"/>
      <c r="D3" s="3"/>
      <c r="E3" s="3"/>
      <c r="F3" s="3"/>
      <c r="G3" s="4"/>
      <c r="H3" s="5"/>
    </row>
    <row r="4" spans="1:8" ht="38.25" x14ac:dyDescent="0.2">
      <c r="A4" s="6" t="s">
        <v>3</v>
      </c>
      <c r="B4" s="6" t="s">
        <v>4</v>
      </c>
      <c r="C4" s="6" t="s">
        <v>5</v>
      </c>
      <c r="D4" s="6" t="s">
        <v>6</v>
      </c>
      <c r="E4" s="7" t="s">
        <v>7</v>
      </c>
      <c r="F4" s="7" t="s">
        <v>8</v>
      </c>
      <c r="G4" s="7" t="s">
        <v>9</v>
      </c>
      <c r="H4" s="7" t="s">
        <v>10</v>
      </c>
    </row>
    <row r="5" spans="1:8" x14ac:dyDescent="0.2">
      <c r="A5" s="8" t="s">
        <v>11</v>
      </c>
      <c r="B5" s="9" t="s">
        <v>12</v>
      </c>
      <c r="C5" s="10" t="s">
        <v>13</v>
      </c>
      <c r="D5" s="11" t="s">
        <v>14</v>
      </c>
      <c r="E5" s="12">
        <v>90</v>
      </c>
      <c r="F5" s="12">
        <v>1</v>
      </c>
      <c r="G5" s="13">
        <v>8.1199999999999992</v>
      </c>
      <c r="H5" s="14">
        <f t="shared" ref="H5:H48" si="0">G5*$H$2</f>
        <v>0</v>
      </c>
    </row>
    <row r="6" spans="1:8" x14ac:dyDescent="0.2">
      <c r="A6" s="8" t="s">
        <v>15</v>
      </c>
      <c r="B6" s="9" t="s">
        <v>16</v>
      </c>
      <c r="C6" s="10" t="s">
        <v>17</v>
      </c>
      <c r="D6" s="11" t="s">
        <v>18</v>
      </c>
      <c r="E6" s="12">
        <v>50</v>
      </c>
      <c r="F6" s="12">
        <v>1</v>
      </c>
      <c r="G6" s="13">
        <v>11.53</v>
      </c>
      <c r="H6" s="14">
        <f t="shared" si="0"/>
        <v>0</v>
      </c>
    </row>
    <row r="7" spans="1:8" x14ac:dyDescent="0.2">
      <c r="A7" s="8" t="s">
        <v>19</v>
      </c>
      <c r="B7" s="9" t="s">
        <v>20</v>
      </c>
      <c r="C7" s="10" t="s">
        <v>21</v>
      </c>
      <c r="D7" s="11" t="s">
        <v>22</v>
      </c>
      <c r="E7" s="12">
        <v>30</v>
      </c>
      <c r="F7" s="12">
        <v>1</v>
      </c>
      <c r="G7" s="13">
        <v>17.66</v>
      </c>
      <c r="H7" s="14">
        <f t="shared" si="0"/>
        <v>0</v>
      </c>
    </row>
    <row r="8" spans="1:8" x14ac:dyDescent="0.2">
      <c r="A8" s="8" t="s">
        <v>23</v>
      </c>
      <c r="B8" s="9" t="s">
        <v>24</v>
      </c>
      <c r="C8" s="10" t="s">
        <v>25</v>
      </c>
      <c r="D8" s="11" t="s">
        <v>26</v>
      </c>
      <c r="E8" s="12">
        <v>60</v>
      </c>
      <c r="F8" s="12">
        <v>1</v>
      </c>
      <c r="G8" s="13">
        <v>10.29</v>
      </c>
      <c r="H8" s="14">
        <f t="shared" si="0"/>
        <v>0</v>
      </c>
    </row>
    <row r="9" spans="1:8" x14ac:dyDescent="0.2">
      <c r="A9" s="8" t="s">
        <v>27</v>
      </c>
      <c r="B9" s="9" t="s">
        <v>28</v>
      </c>
      <c r="C9" s="9" t="s">
        <v>13</v>
      </c>
      <c r="D9" s="11" t="s">
        <v>29</v>
      </c>
      <c r="E9" s="12">
        <v>60</v>
      </c>
      <c r="F9" s="12">
        <v>1</v>
      </c>
      <c r="G9" s="13">
        <v>11.67</v>
      </c>
      <c r="H9" s="14">
        <f t="shared" si="0"/>
        <v>0</v>
      </c>
    </row>
    <row r="10" spans="1:8" x14ac:dyDescent="0.2">
      <c r="A10" s="8" t="s">
        <v>30</v>
      </c>
      <c r="B10" s="9" t="s">
        <v>31</v>
      </c>
      <c r="C10" s="9" t="s">
        <v>32</v>
      </c>
      <c r="D10" s="11" t="s">
        <v>33</v>
      </c>
      <c r="E10" s="12">
        <v>35</v>
      </c>
      <c r="F10" s="12">
        <v>1</v>
      </c>
      <c r="G10" s="13">
        <v>13.76</v>
      </c>
      <c r="H10" s="14">
        <f t="shared" si="0"/>
        <v>0</v>
      </c>
    </row>
    <row r="11" spans="1:8" x14ac:dyDescent="0.2">
      <c r="A11" s="8" t="s">
        <v>34</v>
      </c>
      <c r="B11" s="9" t="s">
        <v>35</v>
      </c>
      <c r="C11" s="15" t="s">
        <v>25</v>
      </c>
      <c r="D11" s="11" t="s">
        <v>36</v>
      </c>
      <c r="E11" s="12">
        <v>35</v>
      </c>
      <c r="F11" s="12">
        <v>1</v>
      </c>
      <c r="G11" s="13">
        <v>15.59</v>
      </c>
      <c r="H11" s="14">
        <f t="shared" si="0"/>
        <v>0</v>
      </c>
    </row>
    <row r="12" spans="1:8" x14ac:dyDescent="0.2">
      <c r="A12" s="11" t="s">
        <v>37</v>
      </c>
      <c r="B12" s="9" t="s">
        <v>38</v>
      </c>
      <c r="C12" s="15" t="s">
        <v>17</v>
      </c>
      <c r="D12" s="11" t="s">
        <v>39</v>
      </c>
      <c r="E12" s="12">
        <v>35</v>
      </c>
      <c r="F12" s="12">
        <v>1</v>
      </c>
      <c r="G12" s="13">
        <v>16.78</v>
      </c>
      <c r="H12" s="14">
        <f t="shared" si="0"/>
        <v>0</v>
      </c>
    </row>
    <row r="13" spans="1:8" x14ac:dyDescent="0.2">
      <c r="A13" s="11" t="s">
        <v>40</v>
      </c>
      <c r="B13" s="9" t="s">
        <v>41</v>
      </c>
      <c r="C13" s="15" t="s">
        <v>21</v>
      </c>
      <c r="D13" s="11" t="s">
        <v>42</v>
      </c>
      <c r="E13" s="12">
        <v>24</v>
      </c>
      <c r="F13" s="12">
        <v>1</v>
      </c>
      <c r="G13" s="13">
        <v>24.55</v>
      </c>
      <c r="H13" s="14">
        <f t="shared" si="0"/>
        <v>0</v>
      </c>
    </row>
    <row r="14" spans="1:8" x14ac:dyDescent="0.2">
      <c r="A14" s="11" t="s">
        <v>43</v>
      </c>
      <c r="B14" s="9" t="s">
        <v>44</v>
      </c>
      <c r="C14" s="15" t="s">
        <v>13</v>
      </c>
      <c r="D14" s="11" t="s">
        <v>45</v>
      </c>
      <c r="E14" s="12">
        <v>110</v>
      </c>
      <c r="F14" s="12">
        <v>1</v>
      </c>
      <c r="G14" s="13">
        <v>7.97</v>
      </c>
      <c r="H14" s="14">
        <f t="shared" si="0"/>
        <v>0</v>
      </c>
    </row>
    <row r="15" spans="1:8" x14ac:dyDescent="0.2">
      <c r="A15" s="11" t="s">
        <v>46</v>
      </c>
      <c r="B15" s="9" t="s">
        <v>47</v>
      </c>
      <c r="C15" s="15" t="s">
        <v>25</v>
      </c>
      <c r="D15" s="11" t="s">
        <v>48</v>
      </c>
      <c r="E15" s="12">
        <v>90</v>
      </c>
      <c r="F15" s="12">
        <v>1</v>
      </c>
      <c r="G15" s="13">
        <v>9.6</v>
      </c>
      <c r="H15" s="14">
        <f t="shared" si="0"/>
        <v>0</v>
      </c>
    </row>
    <row r="16" spans="1:8" x14ac:dyDescent="0.2">
      <c r="A16" s="11" t="s">
        <v>49</v>
      </c>
      <c r="B16" s="9" t="s">
        <v>50</v>
      </c>
      <c r="C16" s="15" t="s">
        <v>17</v>
      </c>
      <c r="D16" s="11" t="s">
        <v>51</v>
      </c>
      <c r="E16" s="12">
        <v>70</v>
      </c>
      <c r="F16" s="12">
        <v>1</v>
      </c>
      <c r="G16" s="13">
        <v>11.03</v>
      </c>
      <c r="H16" s="14">
        <f t="shared" si="0"/>
        <v>0</v>
      </c>
    </row>
    <row r="17" spans="1:8" x14ac:dyDescent="0.2">
      <c r="A17" s="11" t="s">
        <v>52</v>
      </c>
      <c r="B17" s="9" t="s">
        <v>53</v>
      </c>
      <c r="C17" s="15" t="s">
        <v>54</v>
      </c>
      <c r="D17" s="11" t="s">
        <v>55</v>
      </c>
      <c r="E17" s="12">
        <v>50</v>
      </c>
      <c r="F17" s="12">
        <v>1</v>
      </c>
      <c r="G17" s="13">
        <v>13.65</v>
      </c>
      <c r="H17" s="14">
        <f t="shared" si="0"/>
        <v>0</v>
      </c>
    </row>
    <row r="18" spans="1:8" x14ac:dyDescent="0.2">
      <c r="A18" s="11" t="s">
        <v>56</v>
      </c>
      <c r="B18" s="9" t="s">
        <v>57</v>
      </c>
      <c r="C18" s="15" t="s">
        <v>21</v>
      </c>
      <c r="D18" s="11" t="s">
        <v>58</v>
      </c>
      <c r="E18" s="12">
        <v>40</v>
      </c>
      <c r="F18" s="12">
        <v>1</v>
      </c>
      <c r="G18" s="13">
        <v>15.34</v>
      </c>
      <c r="H18" s="14">
        <f t="shared" si="0"/>
        <v>0</v>
      </c>
    </row>
    <row r="19" spans="1:8" x14ac:dyDescent="0.2">
      <c r="A19" s="11" t="s">
        <v>59</v>
      </c>
      <c r="B19" s="9" t="s">
        <v>60</v>
      </c>
      <c r="C19" s="16" t="s">
        <v>13</v>
      </c>
      <c r="D19" s="17" t="s">
        <v>61</v>
      </c>
      <c r="E19" s="16">
        <v>130</v>
      </c>
      <c r="F19" s="16" t="s">
        <v>62</v>
      </c>
      <c r="G19" s="13">
        <v>11.41</v>
      </c>
      <c r="H19" s="14">
        <f t="shared" si="0"/>
        <v>0</v>
      </c>
    </row>
    <row r="20" spans="1:8" x14ac:dyDescent="0.2">
      <c r="A20" s="11" t="s">
        <v>63</v>
      </c>
      <c r="B20" s="9" t="s">
        <v>64</v>
      </c>
      <c r="C20" s="16" t="s">
        <v>65</v>
      </c>
      <c r="D20" s="17" t="s">
        <v>66</v>
      </c>
      <c r="E20" s="16">
        <v>100</v>
      </c>
      <c r="F20" s="16" t="s">
        <v>62</v>
      </c>
      <c r="G20" s="13">
        <v>12.8</v>
      </c>
      <c r="H20" s="14">
        <f t="shared" si="0"/>
        <v>0</v>
      </c>
    </row>
    <row r="21" spans="1:8" x14ac:dyDescent="0.2">
      <c r="A21" s="11" t="s">
        <v>67</v>
      </c>
      <c r="B21" s="9" t="s">
        <v>68</v>
      </c>
      <c r="C21" s="16" t="s">
        <v>17</v>
      </c>
      <c r="D21" s="17" t="s">
        <v>69</v>
      </c>
      <c r="E21" s="16">
        <v>90</v>
      </c>
      <c r="F21" s="16" t="s">
        <v>62</v>
      </c>
      <c r="G21" s="13">
        <v>15.43</v>
      </c>
      <c r="H21" s="14">
        <f t="shared" si="0"/>
        <v>0</v>
      </c>
    </row>
    <row r="22" spans="1:8" x14ac:dyDescent="0.2">
      <c r="A22" s="11" t="s">
        <v>70</v>
      </c>
      <c r="B22" s="9" t="s">
        <v>71</v>
      </c>
      <c r="C22" s="16" t="s">
        <v>21</v>
      </c>
      <c r="D22" s="17" t="s">
        <v>72</v>
      </c>
      <c r="E22" s="16">
        <v>50</v>
      </c>
      <c r="F22" s="16" t="s">
        <v>62</v>
      </c>
      <c r="G22" s="13">
        <v>23.28</v>
      </c>
      <c r="H22" s="14">
        <f t="shared" si="0"/>
        <v>0</v>
      </c>
    </row>
    <row r="23" spans="1:8" x14ac:dyDescent="0.2">
      <c r="A23" s="11" t="s">
        <v>73</v>
      </c>
      <c r="B23" s="9" t="s">
        <v>74</v>
      </c>
      <c r="C23" s="16" t="s">
        <v>25</v>
      </c>
      <c r="D23" s="17" t="s">
        <v>75</v>
      </c>
      <c r="E23" s="16">
        <v>90</v>
      </c>
      <c r="F23" s="16" t="s">
        <v>62</v>
      </c>
      <c r="G23" s="13">
        <v>14.96</v>
      </c>
      <c r="H23" s="14">
        <f t="shared" si="0"/>
        <v>0</v>
      </c>
    </row>
    <row r="24" spans="1:8" x14ac:dyDescent="0.2">
      <c r="A24" s="11" t="s">
        <v>76</v>
      </c>
      <c r="B24" s="9" t="s">
        <v>77</v>
      </c>
      <c r="C24" s="15" t="s">
        <v>13</v>
      </c>
      <c r="D24" s="11" t="s">
        <v>78</v>
      </c>
      <c r="E24" s="12">
        <v>130</v>
      </c>
      <c r="F24" s="12">
        <v>1</v>
      </c>
      <c r="G24" s="13">
        <v>8.17</v>
      </c>
      <c r="H24" s="14">
        <f t="shared" si="0"/>
        <v>0</v>
      </c>
    </row>
    <row r="25" spans="1:8" x14ac:dyDescent="0.2">
      <c r="A25" s="11" t="s">
        <v>79</v>
      </c>
      <c r="B25" s="9" t="s">
        <v>80</v>
      </c>
      <c r="C25" s="15" t="s">
        <v>65</v>
      </c>
      <c r="D25" s="11" t="s">
        <v>81</v>
      </c>
      <c r="E25" s="12">
        <v>100</v>
      </c>
      <c r="F25" s="12">
        <v>1</v>
      </c>
      <c r="G25" s="13">
        <v>9.31</v>
      </c>
      <c r="H25" s="14">
        <f t="shared" si="0"/>
        <v>0</v>
      </c>
    </row>
    <row r="26" spans="1:8" x14ac:dyDescent="0.2">
      <c r="A26" s="11" t="s">
        <v>82</v>
      </c>
      <c r="B26" s="9" t="s">
        <v>83</v>
      </c>
      <c r="C26" s="15" t="s">
        <v>17</v>
      </c>
      <c r="D26" s="11" t="s">
        <v>84</v>
      </c>
      <c r="E26" s="12">
        <v>90</v>
      </c>
      <c r="F26" s="12">
        <v>1</v>
      </c>
      <c r="G26" s="13">
        <v>11.07</v>
      </c>
      <c r="H26" s="14">
        <f t="shared" si="0"/>
        <v>0</v>
      </c>
    </row>
    <row r="27" spans="1:8" x14ac:dyDescent="0.2">
      <c r="A27" s="11" t="s">
        <v>85</v>
      </c>
      <c r="B27" s="9" t="s">
        <v>86</v>
      </c>
      <c r="C27" s="15" t="s">
        <v>21</v>
      </c>
      <c r="D27" s="11" t="s">
        <v>87</v>
      </c>
      <c r="E27" s="12">
        <v>50</v>
      </c>
      <c r="F27" s="12">
        <v>1</v>
      </c>
      <c r="G27" s="13">
        <v>15.59</v>
      </c>
      <c r="H27" s="14">
        <f t="shared" si="0"/>
        <v>0</v>
      </c>
    </row>
    <row r="28" spans="1:8" x14ac:dyDescent="0.2">
      <c r="A28" s="11" t="s">
        <v>88</v>
      </c>
      <c r="B28" s="9" t="s">
        <v>89</v>
      </c>
      <c r="C28" s="15" t="s">
        <v>90</v>
      </c>
      <c r="D28" s="11" t="s">
        <v>91</v>
      </c>
      <c r="E28" s="12">
        <v>90</v>
      </c>
      <c r="F28" s="12">
        <v>1</v>
      </c>
      <c r="G28" s="13">
        <v>10.19</v>
      </c>
      <c r="H28" s="14">
        <f t="shared" si="0"/>
        <v>0</v>
      </c>
    </row>
    <row r="29" spans="1:8" x14ac:dyDescent="0.2">
      <c r="A29" s="11" t="s">
        <v>92</v>
      </c>
      <c r="B29" s="9" t="s">
        <v>93</v>
      </c>
      <c r="C29" s="16" t="s">
        <v>13</v>
      </c>
      <c r="D29" s="18" t="s">
        <v>94</v>
      </c>
      <c r="E29" s="16">
        <v>48</v>
      </c>
      <c r="F29" s="16" t="s">
        <v>62</v>
      </c>
      <c r="G29" s="13">
        <v>20.61</v>
      </c>
      <c r="H29" s="14">
        <f t="shared" si="0"/>
        <v>0</v>
      </c>
    </row>
    <row r="30" spans="1:8" x14ac:dyDescent="0.2">
      <c r="A30" s="11" t="s">
        <v>95</v>
      </c>
      <c r="B30" s="9" t="s">
        <v>96</v>
      </c>
      <c r="C30" s="16" t="s">
        <v>17</v>
      </c>
      <c r="D30" s="18" t="s">
        <v>97</v>
      </c>
      <c r="E30" s="16">
        <v>40</v>
      </c>
      <c r="F30" s="16" t="s">
        <v>62</v>
      </c>
      <c r="G30" s="13">
        <v>26.32</v>
      </c>
      <c r="H30" s="14">
        <f t="shared" si="0"/>
        <v>0</v>
      </c>
    </row>
    <row r="31" spans="1:8" x14ac:dyDescent="0.2">
      <c r="A31" s="11" t="s">
        <v>98</v>
      </c>
      <c r="B31" s="9" t="s">
        <v>99</v>
      </c>
      <c r="C31" s="16" t="s">
        <v>21</v>
      </c>
      <c r="D31" s="18" t="s">
        <v>100</v>
      </c>
      <c r="E31" s="16">
        <v>16</v>
      </c>
      <c r="F31" s="16" t="s">
        <v>62</v>
      </c>
      <c r="G31" s="13">
        <v>44.42</v>
      </c>
      <c r="H31" s="14">
        <f t="shared" si="0"/>
        <v>0</v>
      </c>
    </row>
    <row r="32" spans="1:8" x14ac:dyDescent="0.2">
      <c r="A32" s="11" t="s">
        <v>101</v>
      </c>
      <c r="B32" s="9" t="s">
        <v>102</v>
      </c>
      <c r="C32" s="16" t="s">
        <v>13</v>
      </c>
      <c r="D32" s="18" t="s">
        <v>103</v>
      </c>
      <c r="E32" s="16">
        <v>40</v>
      </c>
      <c r="F32" s="16" t="s">
        <v>62</v>
      </c>
      <c r="G32" s="13">
        <v>25.35</v>
      </c>
      <c r="H32" s="14">
        <f t="shared" si="0"/>
        <v>0</v>
      </c>
    </row>
    <row r="33" spans="1:8" x14ac:dyDescent="0.2">
      <c r="A33" s="11" t="s">
        <v>104</v>
      </c>
      <c r="B33" s="9" t="s">
        <v>105</v>
      </c>
      <c r="C33" s="16" t="s">
        <v>17</v>
      </c>
      <c r="D33" s="18" t="s">
        <v>106</v>
      </c>
      <c r="E33" s="16">
        <v>24</v>
      </c>
      <c r="F33" s="16" t="s">
        <v>62</v>
      </c>
      <c r="G33" s="13">
        <v>33.75</v>
      </c>
      <c r="H33" s="14">
        <f t="shared" si="0"/>
        <v>0</v>
      </c>
    </row>
    <row r="34" spans="1:8" x14ac:dyDescent="0.2">
      <c r="A34" s="11" t="s">
        <v>107</v>
      </c>
      <c r="B34" s="9" t="s">
        <v>108</v>
      </c>
      <c r="C34" s="16" t="s">
        <v>21</v>
      </c>
      <c r="D34" s="18" t="s">
        <v>109</v>
      </c>
      <c r="E34" s="16">
        <v>16</v>
      </c>
      <c r="F34" s="16" t="s">
        <v>62</v>
      </c>
      <c r="G34" s="13">
        <v>54.48</v>
      </c>
      <c r="H34" s="14">
        <f t="shared" si="0"/>
        <v>0</v>
      </c>
    </row>
    <row r="35" spans="1:8" x14ac:dyDescent="0.2">
      <c r="A35" s="11" t="s">
        <v>110</v>
      </c>
      <c r="B35" s="9" t="s">
        <v>111</v>
      </c>
      <c r="C35" s="16" t="s">
        <v>13</v>
      </c>
      <c r="D35" s="18" t="s">
        <v>112</v>
      </c>
      <c r="E35" s="16">
        <v>40</v>
      </c>
      <c r="F35" s="16" t="s">
        <v>62</v>
      </c>
      <c r="G35" s="13">
        <v>26.48</v>
      </c>
      <c r="H35" s="14">
        <f t="shared" si="0"/>
        <v>0</v>
      </c>
    </row>
    <row r="36" spans="1:8" x14ac:dyDescent="0.2">
      <c r="A36" s="11" t="s">
        <v>113</v>
      </c>
      <c r="B36" s="9" t="s">
        <v>114</v>
      </c>
      <c r="C36" s="16" t="s">
        <v>17</v>
      </c>
      <c r="D36" s="18" t="s">
        <v>115</v>
      </c>
      <c r="E36" s="16">
        <v>32</v>
      </c>
      <c r="F36" s="16" t="s">
        <v>62</v>
      </c>
      <c r="G36" s="13">
        <v>35.380000000000003</v>
      </c>
      <c r="H36" s="14">
        <f t="shared" si="0"/>
        <v>0</v>
      </c>
    </row>
    <row r="37" spans="1:8" x14ac:dyDescent="0.2">
      <c r="A37" s="11" t="s">
        <v>116</v>
      </c>
      <c r="B37" s="9" t="s">
        <v>117</v>
      </c>
      <c r="C37" s="16" t="s">
        <v>21</v>
      </c>
      <c r="D37" s="18" t="s">
        <v>118</v>
      </c>
      <c r="E37" s="16">
        <v>12</v>
      </c>
      <c r="F37" s="16" t="s">
        <v>62</v>
      </c>
      <c r="G37" s="13">
        <v>56.69</v>
      </c>
      <c r="H37" s="14">
        <f t="shared" si="0"/>
        <v>0</v>
      </c>
    </row>
    <row r="38" spans="1:8" x14ac:dyDescent="0.2">
      <c r="A38" s="11" t="s">
        <v>119</v>
      </c>
      <c r="B38" s="9" t="s">
        <v>120</v>
      </c>
      <c r="C38" s="16" t="s">
        <v>13</v>
      </c>
      <c r="D38" s="18" t="s">
        <v>121</v>
      </c>
      <c r="E38" s="16">
        <v>48</v>
      </c>
      <c r="F38" s="16" t="s">
        <v>62</v>
      </c>
      <c r="G38" s="13">
        <v>19.04</v>
      </c>
      <c r="H38" s="14">
        <f t="shared" si="0"/>
        <v>0</v>
      </c>
    </row>
    <row r="39" spans="1:8" x14ac:dyDescent="0.2">
      <c r="A39" s="11" t="s">
        <v>122</v>
      </c>
      <c r="B39" s="9" t="s">
        <v>123</v>
      </c>
      <c r="C39" s="16" t="s">
        <v>17</v>
      </c>
      <c r="D39" s="18" t="s">
        <v>124</v>
      </c>
      <c r="E39" s="16">
        <v>40</v>
      </c>
      <c r="F39" s="16" t="s">
        <v>62</v>
      </c>
      <c r="G39" s="13">
        <v>25.22</v>
      </c>
      <c r="H39" s="14">
        <f t="shared" si="0"/>
        <v>0</v>
      </c>
    </row>
    <row r="40" spans="1:8" x14ac:dyDescent="0.2">
      <c r="A40" s="11" t="s">
        <v>125</v>
      </c>
      <c r="B40" s="9" t="s">
        <v>126</v>
      </c>
      <c r="C40" s="16" t="s">
        <v>21</v>
      </c>
      <c r="D40" s="18" t="s">
        <v>127</v>
      </c>
      <c r="E40" s="16">
        <v>20</v>
      </c>
      <c r="F40" s="16" t="s">
        <v>62</v>
      </c>
      <c r="G40" s="13">
        <v>43.52</v>
      </c>
      <c r="H40" s="14">
        <f t="shared" si="0"/>
        <v>0</v>
      </c>
    </row>
    <row r="41" spans="1:8" x14ac:dyDescent="0.2">
      <c r="A41" s="11" t="s">
        <v>128</v>
      </c>
      <c r="B41" s="9" t="s">
        <v>129</v>
      </c>
      <c r="C41" s="16" t="s">
        <v>13</v>
      </c>
      <c r="D41" s="17" t="s">
        <v>130</v>
      </c>
      <c r="E41" s="16">
        <v>50</v>
      </c>
      <c r="F41" s="16" t="s">
        <v>62</v>
      </c>
      <c r="G41" s="13">
        <v>16.940000000000001</v>
      </c>
      <c r="H41" s="14">
        <f t="shared" si="0"/>
        <v>0</v>
      </c>
    </row>
    <row r="42" spans="1:8" x14ac:dyDescent="0.2">
      <c r="A42" s="11" t="s">
        <v>131</v>
      </c>
      <c r="B42" s="9" t="s">
        <v>132</v>
      </c>
      <c r="C42" s="16" t="s">
        <v>17</v>
      </c>
      <c r="D42" s="17" t="s">
        <v>133</v>
      </c>
      <c r="E42" s="16">
        <v>35</v>
      </c>
      <c r="F42" s="16" t="s">
        <v>62</v>
      </c>
      <c r="G42" s="13">
        <v>20.96</v>
      </c>
      <c r="H42" s="14">
        <f t="shared" si="0"/>
        <v>0</v>
      </c>
    </row>
    <row r="43" spans="1:8" x14ac:dyDescent="0.2">
      <c r="A43" s="11" t="s">
        <v>134</v>
      </c>
      <c r="B43" s="9" t="s">
        <v>135</v>
      </c>
      <c r="C43" s="16" t="s">
        <v>17</v>
      </c>
      <c r="D43" s="17" t="s">
        <v>136</v>
      </c>
      <c r="E43" s="16">
        <v>35</v>
      </c>
      <c r="F43" s="16" t="s">
        <v>62</v>
      </c>
      <c r="G43" s="13">
        <v>22.24</v>
      </c>
      <c r="H43" s="14">
        <f t="shared" si="0"/>
        <v>0</v>
      </c>
    </row>
    <row r="44" spans="1:8" x14ac:dyDescent="0.2">
      <c r="A44" s="11" t="s">
        <v>137</v>
      </c>
      <c r="B44" s="9" t="s">
        <v>138</v>
      </c>
      <c r="C44" s="16" t="s">
        <v>21</v>
      </c>
      <c r="D44" s="17" t="s">
        <v>139</v>
      </c>
      <c r="E44" s="16">
        <v>24</v>
      </c>
      <c r="F44" s="16" t="s">
        <v>62</v>
      </c>
      <c r="G44" s="13">
        <v>44.77</v>
      </c>
      <c r="H44" s="14">
        <f t="shared" si="0"/>
        <v>0</v>
      </c>
    </row>
    <row r="45" spans="1:8" x14ac:dyDescent="0.2">
      <c r="A45" s="11" t="s">
        <v>140</v>
      </c>
      <c r="B45" s="9" t="s">
        <v>141</v>
      </c>
      <c r="C45" s="16" t="s">
        <v>13</v>
      </c>
      <c r="D45" s="17" t="s">
        <v>142</v>
      </c>
      <c r="E45" s="16">
        <v>100</v>
      </c>
      <c r="F45" s="16" t="s">
        <v>62</v>
      </c>
      <c r="G45" s="13">
        <v>19.79</v>
      </c>
      <c r="H45" s="14">
        <f t="shared" si="0"/>
        <v>0</v>
      </c>
    </row>
    <row r="46" spans="1:8" x14ac:dyDescent="0.2">
      <c r="A46" s="11" t="s">
        <v>143</v>
      </c>
      <c r="B46" s="9" t="s">
        <v>144</v>
      </c>
      <c r="C46" s="16" t="s">
        <v>17</v>
      </c>
      <c r="D46" s="17" t="s">
        <v>145</v>
      </c>
      <c r="E46" s="16">
        <v>60</v>
      </c>
      <c r="F46" s="16" t="s">
        <v>62</v>
      </c>
      <c r="G46" s="13">
        <v>29</v>
      </c>
      <c r="H46" s="14">
        <f t="shared" si="0"/>
        <v>0</v>
      </c>
    </row>
    <row r="47" spans="1:8" x14ac:dyDescent="0.2">
      <c r="A47" s="11" t="s">
        <v>146</v>
      </c>
      <c r="B47" s="9" t="s">
        <v>147</v>
      </c>
      <c r="C47" s="16" t="s">
        <v>21</v>
      </c>
      <c r="D47" s="17" t="s">
        <v>148</v>
      </c>
      <c r="E47" s="16">
        <v>40</v>
      </c>
      <c r="F47" s="16" t="s">
        <v>62</v>
      </c>
      <c r="G47" s="13">
        <v>39.04</v>
      </c>
      <c r="H47" s="14">
        <f t="shared" si="0"/>
        <v>0</v>
      </c>
    </row>
    <row r="48" spans="1:8" x14ac:dyDescent="0.2">
      <c r="A48" s="11" t="s">
        <v>149</v>
      </c>
      <c r="B48" s="9" t="s">
        <v>150</v>
      </c>
      <c r="C48" s="16"/>
      <c r="D48" s="17" t="s">
        <v>151</v>
      </c>
      <c r="E48" s="16">
        <v>50</v>
      </c>
      <c r="F48" s="16" t="s">
        <v>62</v>
      </c>
      <c r="G48" s="13">
        <v>6.14</v>
      </c>
      <c r="H48" s="14">
        <f t="shared" si="0"/>
        <v>0</v>
      </c>
    </row>
    <row r="49" spans="1:8" x14ac:dyDescent="0.2">
      <c r="A49" s="19" t="s">
        <v>152</v>
      </c>
      <c r="B49" s="20"/>
      <c r="C49" s="20"/>
      <c r="D49" s="20"/>
      <c r="E49" s="20"/>
      <c r="F49" s="20"/>
      <c r="G49" s="20"/>
      <c r="H49" s="21"/>
    </row>
    <row r="50" spans="1:8" x14ac:dyDescent="0.2">
      <c r="A50" s="22" t="s">
        <v>153</v>
      </c>
      <c r="B50" s="23" t="s">
        <v>154</v>
      </c>
      <c r="C50" s="10" t="s">
        <v>155</v>
      </c>
      <c r="D50" s="24" t="s">
        <v>156</v>
      </c>
      <c r="E50" s="16" t="s">
        <v>62</v>
      </c>
      <c r="F50" s="16">
        <v>30</v>
      </c>
      <c r="G50" s="12">
        <v>230.09</v>
      </c>
      <c r="H50" s="14">
        <f t="shared" ref="H50:H77" si="1">G50*$H$2</f>
        <v>0</v>
      </c>
    </row>
    <row r="51" spans="1:8" x14ac:dyDescent="0.2">
      <c r="A51" s="22" t="s">
        <v>157</v>
      </c>
      <c r="B51" s="23" t="s">
        <v>158</v>
      </c>
      <c r="C51" s="10" t="s">
        <v>159</v>
      </c>
      <c r="D51" s="24" t="s">
        <v>160</v>
      </c>
      <c r="E51" s="16" t="s">
        <v>62</v>
      </c>
      <c r="F51" s="16">
        <v>20</v>
      </c>
      <c r="G51" s="12">
        <v>221.68</v>
      </c>
      <c r="H51" s="14">
        <f t="shared" si="1"/>
        <v>0</v>
      </c>
    </row>
    <row r="52" spans="1:8" x14ac:dyDescent="0.2">
      <c r="A52" s="22" t="s">
        <v>161</v>
      </c>
      <c r="B52" s="23" t="s">
        <v>162</v>
      </c>
      <c r="C52" s="10" t="s">
        <v>163</v>
      </c>
      <c r="D52" s="24" t="s">
        <v>164</v>
      </c>
      <c r="E52" s="16" t="s">
        <v>62</v>
      </c>
      <c r="F52" s="16">
        <v>10</v>
      </c>
      <c r="G52" s="12">
        <v>171.71</v>
      </c>
      <c r="H52" s="14">
        <f t="shared" si="1"/>
        <v>0</v>
      </c>
    </row>
    <row r="53" spans="1:8" x14ac:dyDescent="0.2">
      <c r="A53" s="22" t="s">
        <v>165</v>
      </c>
      <c r="B53" s="23" t="s">
        <v>166</v>
      </c>
      <c r="C53" s="10" t="s">
        <v>90</v>
      </c>
      <c r="D53" s="24" t="s">
        <v>167</v>
      </c>
      <c r="E53" s="16" t="s">
        <v>62</v>
      </c>
      <c r="F53" s="16">
        <v>20</v>
      </c>
      <c r="G53" s="12">
        <v>196.94</v>
      </c>
      <c r="H53" s="14">
        <f t="shared" si="1"/>
        <v>0</v>
      </c>
    </row>
    <row r="54" spans="1:8" x14ac:dyDescent="0.2">
      <c r="A54" s="22" t="s">
        <v>168</v>
      </c>
      <c r="B54" s="23" t="s">
        <v>169</v>
      </c>
      <c r="C54" s="9" t="s">
        <v>155</v>
      </c>
      <c r="D54" s="24" t="s">
        <v>170</v>
      </c>
      <c r="E54" s="16" t="s">
        <v>62</v>
      </c>
      <c r="F54" s="16">
        <v>20</v>
      </c>
      <c r="G54" s="12">
        <v>223.66</v>
      </c>
      <c r="H54" s="14">
        <f t="shared" si="1"/>
        <v>0</v>
      </c>
    </row>
    <row r="55" spans="1:8" x14ac:dyDescent="0.2">
      <c r="A55" s="22" t="s">
        <v>171</v>
      </c>
      <c r="B55" s="23" t="s">
        <v>172</v>
      </c>
      <c r="C55" s="9" t="s">
        <v>173</v>
      </c>
      <c r="D55" s="24" t="s">
        <v>174</v>
      </c>
      <c r="E55" s="16" t="s">
        <v>62</v>
      </c>
      <c r="F55" s="16">
        <v>15</v>
      </c>
      <c r="G55" s="12">
        <v>199.66</v>
      </c>
      <c r="H55" s="14">
        <f t="shared" si="1"/>
        <v>0</v>
      </c>
    </row>
    <row r="56" spans="1:8" x14ac:dyDescent="0.2">
      <c r="A56" s="22" t="s">
        <v>175</v>
      </c>
      <c r="B56" s="23" t="s">
        <v>176</v>
      </c>
      <c r="C56" s="15" t="s">
        <v>90</v>
      </c>
      <c r="D56" s="24" t="s">
        <v>177</v>
      </c>
      <c r="E56" s="16" t="s">
        <v>62</v>
      </c>
      <c r="F56" s="16">
        <v>15</v>
      </c>
      <c r="G56" s="12">
        <v>227.13</v>
      </c>
      <c r="H56" s="14">
        <f t="shared" si="1"/>
        <v>0</v>
      </c>
    </row>
    <row r="57" spans="1:8" x14ac:dyDescent="0.2">
      <c r="A57" s="22" t="s">
        <v>178</v>
      </c>
      <c r="B57" s="23" t="s">
        <v>179</v>
      </c>
      <c r="C57" s="15" t="s">
        <v>159</v>
      </c>
      <c r="D57" s="24" t="s">
        <v>180</v>
      </c>
      <c r="E57" s="16" t="s">
        <v>62</v>
      </c>
      <c r="F57" s="16">
        <v>10</v>
      </c>
      <c r="G57" s="12">
        <v>163.29</v>
      </c>
      <c r="H57" s="14">
        <f t="shared" si="1"/>
        <v>0</v>
      </c>
    </row>
    <row r="58" spans="1:8" x14ac:dyDescent="0.2">
      <c r="A58" s="22" t="s">
        <v>181</v>
      </c>
      <c r="B58" s="23" t="s">
        <v>182</v>
      </c>
      <c r="C58" s="15" t="s">
        <v>163</v>
      </c>
      <c r="D58" s="24" t="s">
        <v>183</v>
      </c>
      <c r="E58" s="16" t="s">
        <v>62</v>
      </c>
      <c r="F58" s="16">
        <v>5</v>
      </c>
      <c r="G58" s="12">
        <v>120.24</v>
      </c>
      <c r="H58" s="14">
        <f t="shared" si="1"/>
        <v>0</v>
      </c>
    </row>
    <row r="59" spans="1:8" x14ac:dyDescent="0.2">
      <c r="A59" s="22" t="s">
        <v>184</v>
      </c>
      <c r="B59" s="23" t="s">
        <v>185</v>
      </c>
      <c r="C59" s="15" t="s">
        <v>155</v>
      </c>
      <c r="D59" s="24" t="s">
        <v>186</v>
      </c>
      <c r="E59" s="16" t="s">
        <v>62</v>
      </c>
      <c r="F59" s="16">
        <v>30</v>
      </c>
      <c r="G59" s="12">
        <v>225.64</v>
      </c>
      <c r="H59" s="14">
        <f t="shared" si="1"/>
        <v>0</v>
      </c>
    </row>
    <row r="60" spans="1:8" x14ac:dyDescent="0.2">
      <c r="A60" s="22" t="s">
        <v>187</v>
      </c>
      <c r="B60" s="23" t="s">
        <v>188</v>
      </c>
      <c r="C60" s="15" t="s">
        <v>90</v>
      </c>
      <c r="D60" s="24" t="s">
        <v>189</v>
      </c>
      <c r="E60" s="16" t="s">
        <v>62</v>
      </c>
      <c r="F60" s="16">
        <v>30</v>
      </c>
      <c r="G60" s="12">
        <v>274.63</v>
      </c>
      <c r="H60" s="14">
        <f t="shared" si="1"/>
        <v>0</v>
      </c>
    </row>
    <row r="61" spans="1:8" x14ac:dyDescent="0.2">
      <c r="A61" s="22" t="s">
        <v>190</v>
      </c>
      <c r="B61" s="23" t="s">
        <v>191</v>
      </c>
      <c r="C61" s="15" t="s">
        <v>159</v>
      </c>
      <c r="D61" s="24" t="s">
        <v>192</v>
      </c>
      <c r="E61" s="16" t="s">
        <v>62</v>
      </c>
      <c r="F61" s="16">
        <v>20</v>
      </c>
      <c r="G61" s="12">
        <v>211.79</v>
      </c>
      <c r="H61" s="14">
        <f t="shared" si="1"/>
        <v>0</v>
      </c>
    </row>
    <row r="62" spans="1:8" x14ac:dyDescent="0.2">
      <c r="A62" s="22" t="s">
        <v>193</v>
      </c>
      <c r="B62" s="23" t="s">
        <v>194</v>
      </c>
      <c r="C62" s="15" t="s">
        <v>195</v>
      </c>
      <c r="D62" s="24" t="s">
        <v>196</v>
      </c>
      <c r="E62" s="16" t="s">
        <v>62</v>
      </c>
      <c r="F62" s="16">
        <v>20</v>
      </c>
      <c r="G62" s="12">
        <v>263.25</v>
      </c>
      <c r="H62" s="14">
        <f t="shared" si="1"/>
        <v>0</v>
      </c>
    </row>
    <row r="63" spans="1:8" x14ac:dyDescent="0.2">
      <c r="A63" s="22" t="s">
        <v>197</v>
      </c>
      <c r="B63" s="23" t="s">
        <v>198</v>
      </c>
      <c r="C63" s="15" t="s">
        <v>163</v>
      </c>
      <c r="D63" s="24" t="s">
        <v>199</v>
      </c>
      <c r="E63" s="16" t="s">
        <v>62</v>
      </c>
      <c r="F63" s="16">
        <v>10</v>
      </c>
      <c r="G63" s="12">
        <v>148.44999999999999</v>
      </c>
      <c r="H63" s="14">
        <f t="shared" si="1"/>
        <v>0</v>
      </c>
    </row>
    <row r="64" spans="1:8" x14ac:dyDescent="0.2">
      <c r="A64" s="22" t="s">
        <v>200</v>
      </c>
      <c r="B64" s="23" t="s">
        <v>201</v>
      </c>
      <c r="C64" s="15" t="s">
        <v>13</v>
      </c>
      <c r="D64" s="24" t="s">
        <v>202</v>
      </c>
      <c r="E64" s="16">
        <v>160</v>
      </c>
      <c r="F64" s="16">
        <v>40</v>
      </c>
      <c r="G64" s="13">
        <v>433.12</v>
      </c>
      <c r="H64" s="14">
        <f t="shared" si="1"/>
        <v>0</v>
      </c>
    </row>
    <row r="65" spans="1:8" x14ac:dyDescent="0.2">
      <c r="A65" s="22" t="s">
        <v>203</v>
      </c>
      <c r="B65" s="23" t="s">
        <v>204</v>
      </c>
      <c r="C65" s="15" t="s">
        <v>65</v>
      </c>
      <c r="D65" s="24" t="s">
        <v>205</v>
      </c>
      <c r="E65" s="16">
        <v>120</v>
      </c>
      <c r="F65" s="16">
        <v>30</v>
      </c>
      <c r="G65" s="13">
        <v>366.75</v>
      </c>
      <c r="H65" s="14">
        <f t="shared" si="1"/>
        <v>0</v>
      </c>
    </row>
    <row r="66" spans="1:8" x14ac:dyDescent="0.2">
      <c r="A66" s="22" t="s">
        <v>206</v>
      </c>
      <c r="B66" s="23" t="s">
        <v>207</v>
      </c>
      <c r="C66" s="15" t="s">
        <v>17</v>
      </c>
      <c r="D66" s="24" t="s">
        <v>208</v>
      </c>
      <c r="E66" s="16">
        <v>120</v>
      </c>
      <c r="F66" s="16">
        <v>30</v>
      </c>
      <c r="G66" s="13">
        <v>445.35</v>
      </c>
      <c r="H66" s="14">
        <f t="shared" si="1"/>
        <v>0</v>
      </c>
    </row>
    <row r="67" spans="1:8" x14ac:dyDescent="0.2">
      <c r="A67" s="22" t="s">
        <v>209</v>
      </c>
      <c r="B67" s="23" t="s">
        <v>210</v>
      </c>
      <c r="C67" s="15" t="s">
        <v>21</v>
      </c>
      <c r="D67" s="24" t="s">
        <v>211</v>
      </c>
      <c r="E67" s="16">
        <v>60</v>
      </c>
      <c r="F67" s="16">
        <v>15</v>
      </c>
      <c r="G67" s="13">
        <v>340.56</v>
      </c>
      <c r="H67" s="14">
        <f t="shared" si="1"/>
        <v>0</v>
      </c>
    </row>
    <row r="68" spans="1:8" x14ac:dyDescent="0.2">
      <c r="A68" s="22" t="s">
        <v>212</v>
      </c>
      <c r="B68" s="23" t="s">
        <v>213</v>
      </c>
      <c r="C68" s="15" t="s">
        <v>25</v>
      </c>
      <c r="D68" s="24" t="s">
        <v>214</v>
      </c>
      <c r="E68" s="16">
        <v>120</v>
      </c>
      <c r="F68" s="16">
        <v>30</v>
      </c>
      <c r="G68" s="13">
        <v>431.37</v>
      </c>
      <c r="H68" s="14">
        <f t="shared" si="1"/>
        <v>0</v>
      </c>
    </row>
    <row r="69" spans="1:8" x14ac:dyDescent="0.2">
      <c r="A69" s="22" t="s">
        <v>215</v>
      </c>
      <c r="B69" s="23" t="s">
        <v>216</v>
      </c>
      <c r="C69" s="15" t="s">
        <v>155</v>
      </c>
      <c r="D69" s="24" t="s">
        <v>217</v>
      </c>
      <c r="E69" s="16" t="s">
        <v>62</v>
      </c>
      <c r="F69" s="16">
        <v>40</v>
      </c>
      <c r="G69" s="13">
        <v>306.79000000000002</v>
      </c>
      <c r="H69" s="14">
        <f t="shared" si="1"/>
        <v>0</v>
      </c>
    </row>
    <row r="70" spans="1:8" x14ac:dyDescent="0.2">
      <c r="A70" s="22" t="s">
        <v>218</v>
      </c>
      <c r="B70" s="23" t="s">
        <v>219</v>
      </c>
      <c r="C70" s="15" t="s">
        <v>65</v>
      </c>
      <c r="D70" s="24" t="s">
        <v>220</v>
      </c>
      <c r="E70" s="16" t="s">
        <v>62</v>
      </c>
      <c r="F70" s="16">
        <v>30</v>
      </c>
      <c r="G70" s="13">
        <v>264.24</v>
      </c>
      <c r="H70" s="14">
        <f t="shared" si="1"/>
        <v>0</v>
      </c>
    </row>
    <row r="71" spans="1:8" x14ac:dyDescent="0.2">
      <c r="A71" s="22" t="s">
        <v>221</v>
      </c>
      <c r="B71" s="23" t="s">
        <v>222</v>
      </c>
      <c r="C71" s="15" t="s">
        <v>159</v>
      </c>
      <c r="D71" s="24" t="s">
        <v>223</v>
      </c>
      <c r="E71" s="16" t="s">
        <v>62</v>
      </c>
      <c r="F71" s="16">
        <v>30</v>
      </c>
      <c r="G71" s="13">
        <v>320.64999999999998</v>
      </c>
      <c r="H71" s="14">
        <f t="shared" si="1"/>
        <v>0</v>
      </c>
    </row>
    <row r="72" spans="1:8" x14ac:dyDescent="0.2">
      <c r="A72" s="22" t="s">
        <v>224</v>
      </c>
      <c r="B72" s="23" t="s">
        <v>225</v>
      </c>
      <c r="C72" s="15" t="s">
        <v>163</v>
      </c>
      <c r="D72" s="24" t="s">
        <v>226</v>
      </c>
      <c r="E72" s="16" t="s">
        <v>62</v>
      </c>
      <c r="F72" s="16">
        <v>15</v>
      </c>
      <c r="G72" s="13">
        <v>226.38</v>
      </c>
      <c r="H72" s="14">
        <f t="shared" si="1"/>
        <v>0</v>
      </c>
    </row>
    <row r="73" spans="1:8" x14ac:dyDescent="0.2">
      <c r="A73" s="22" t="s">
        <v>227</v>
      </c>
      <c r="B73" s="23" t="s">
        <v>228</v>
      </c>
      <c r="C73" s="15" t="s">
        <v>90</v>
      </c>
      <c r="D73" s="24" t="s">
        <v>229</v>
      </c>
      <c r="E73" s="16" t="s">
        <v>62</v>
      </c>
      <c r="F73" s="16">
        <v>30</v>
      </c>
      <c r="G73" s="13">
        <v>290.95999999999998</v>
      </c>
      <c r="H73" s="14">
        <f t="shared" si="1"/>
        <v>0</v>
      </c>
    </row>
    <row r="74" spans="1:8" x14ac:dyDescent="0.2">
      <c r="A74" s="22" t="s">
        <v>230</v>
      </c>
      <c r="B74" s="23" t="s">
        <v>231</v>
      </c>
      <c r="C74" s="15" t="s">
        <v>13</v>
      </c>
      <c r="D74" s="24" t="s">
        <v>232</v>
      </c>
      <c r="E74" s="16" t="s">
        <v>62</v>
      </c>
      <c r="F74" s="16">
        <v>20</v>
      </c>
      <c r="G74" s="13">
        <v>327.17</v>
      </c>
      <c r="H74" s="14">
        <f t="shared" si="1"/>
        <v>0</v>
      </c>
    </row>
    <row r="75" spans="1:8" x14ac:dyDescent="0.2">
      <c r="A75" s="22" t="s">
        <v>233</v>
      </c>
      <c r="B75" s="23" t="s">
        <v>234</v>
      </c>
      <c r="C75" s="15" t="s">
        <v>17</v>
      </c>
      <c r="D75" s="24" t="s">
        <v>235</v>
      </c>
      <c r="E75" s="16" t="s">
        <v>62</v>
      </c>
      <c r="F75" s="16">
        <v>10</v>
      </c>
      <c r="G75" s="13">
        <v>203.75</v>
      </c>
      <c r="H75" s="14">
        <f t="shared" si="1"/>
        <v>0</v>
      </c>
    </row>
    <row r="76" spans="1:8" x14ac:dyDescent="0.2">
      <c r="A76" s="22" t="s">
        <v>236</v>
      </c>
      <c r="B76" s="23" t="s">
        <v>237</v>
      </c>
      <c r="C76" s="15" t="s">
        <v>25</v>
      </c>
      <c r="D76" s="24" t="s">
        <v>238</v>
      </c>
      <c r="E76" s="16" t="s">
        <v>62</v>
      </c>
      <c r="F76" s="16">
        <v>15</v>
      </c>
      <c r="G76" s="13">
        <v>324.83999999999997</v>
      </c>
      <c r="H76" s="14">
        <f t="shared" si="1"/>
        <v>0</v>
      </c>
    </row>
    <row r="77" spans="1:8" x14ac:dyDescent="0.2">
      <c r="A77" s="22" t="s">
        <v>239</v>
      </c>
      <c r="B77" s="23" t="s">
        <v>240</v>
      </c>
      <c r="C77" s="15" t="s">
        <v>21</v>
      </c>
      <c r="D77" s="24" t="s">
        <v>241</v>
      </c>
      <c r="E77" s="16" t="s">
        <v>62</v>
      </c>
      <c r="F77" s="16">
        <v>5</v>
      </c>
      <c r="G77" s="13">
        <v>220.93</v>
      </c>
      <c r="H77" s="14">
        <f t="shared" si="1"/>
        <v>0</v>
      </c>
    </row>
  </sheetData>
  <mergeCells count="5">
    <mergeCell ref="A1:H1"/>
    <mergeCell ref="A2:F3"/>
    <mergeCell ref="G2:G3"/>
    <mergeCell ref="H2:H3"/>
    <mergeCell ref="A49:H49"/>
  </mergeCells>
  <pageMargins left="0.25" right="0.25" top="0.75" bottom="0.75" header="0.3" footer="0.3"/>
  <pageSetup scale="76" fitToHeight="0" orientation="portrait" r:id="rId1"/>
  <headerFooter alignWithMargins="0">
    <oddFooter>&amp;L&amp;"Arial,Regular"&amp;9Printed: &amp;D&amp;C&amp;"Arial,Regular"&amp;9Legend Valve®&amp;R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SC-1121</vt:lpstr>
      <vt:lpstr>'SC-1121'!Print_Area</vt:lpstr>
      <vt:lpstr>'SC-1121'!Print_Titles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Wade Tennant</dc:creator>
  <cp:lastModifiedBy>Wade Tennant</cp:lastModifiedBy>
  <dcterms:created xsi:type="dcterms:W3CDTF">2021-11-04T19:14:53Z</dcterms:created>
  <dcterms:modified xsi:type="dcterms:W3CDTF">2021-11-04T19:15:09Z</dcterms:modified>
</cp:coreProperties>
</file>