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arrye\AppData\Local\Microsoft\Windows\INetCache\Content.Outlook\RSFF4FV6\"/>
    </mc:Choice>
  </mc:AlternateContent>
  <xr:revisionPtr revIDLastSave="0" documentId="8_{72E058CE-93EC-4FB0-BF18-857CBDFD167C}" xr6:coauthVersionLast="47" xr6:coauthVersionMax="47" xr10:uidLastSave="{00000000-0000-0000-0000-000000000000}"/>
  <bookViews>
    <workbookView xWindow="-14070" yWindow="-18120" windowWidth="29040" windowHeight="17640" xr2:uid="{8D93C506-E570-46A2-8D4F-FC0053EC405F}"/>
  </bookViews>
  <sheets>
    <sheet name="HP-0721 - HyperPure" sheetId="1" r:id="rId1"/>
  </sheets>
  <definedNames>
    <definedName name="_xlnm._FilterDatabase" localSheetId="0" hidden="1">'HP-0721 - HyperPure'!$A$3:$I$3</definedName>
    <definedName name="_xlnm.Print_Area" localSheetId="0">'HP-0721 - HyperPure'!$A$1:$H$75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1" i="1" l="1"/>
  <c r="I75" i="1"/>
  <c r="I74" i="1"/>
  <c r="I73" i="1"/>
  <c r="I72" i="1"/>
  <c r="I71" i="1"/>
  <c r="A71" i="1"/>
  <c r="I70" i="1"/>
  <c r="I69" i="1"/>
  <c r="I68" i="1"/>
  <c r="I66" i="1"/>
  <c r="I67" i="1"/>
  <c r="I65" i="1"/>
  <c r="I64" i="1"/>
  <c r="I63" i="1"/>
  <c r="I62" i="1"/>
  <c r="I61" i="1"/>
  <c r="I60" i="1"/>
  <c r="I59" i="1"/>
  <c r="I58" i="1"/>
  <c r="I57" i="1"/>
  <c r="I56" i="1"/>
  <c r="I55" i="1"/>
  <c r="I54" i="1"/>
  <c r="I53" i="1"/>
  <c r="I52" i="1"/>
  <c r="I51" i="1"/>
  <c r="I50" i="1"/>
  <c r="I49" i="1"/>
  <c r="I48" i="1"/>
  <c r="I47" i="1"/>
  <c r="I46" i="1"/>
  <c r="I45" i="1"/>
  <c r="I43" i="1"/>
  <c r="I42" i="1"/>
  <c r="I41" i="1"/>
  <c r="I40" i="1"/>
  <c r="I39" i="1"/>
  <c r="I38" i="1"/>
  <c r="I37" i="1"/>
  <c r="I36" i="1"/>
  <c r="I35" i="1"/>
  <c r="I34" i="1"/>
  <c r="I33" i="1"/>
  <c r="I32" i="1"/>
  <c r="I31" i="1"/>
  <c r="I30" i="1"/>
  <c r="I29" i="1"/>
  <c r="I28" i="1"/>
  <c r="I27" i="1"/>
  <c r="I26" i="1"/>
  <c r="I25" i="1"/>
  <c r="I9" i="1"/>
  <c r="I44" i="1"/>
  <c r="I8" i="1"/>
  <c r="I7" i="1"/>
  <c r="I6" i="1"/>
  <c r="I5" i="1"/>
  <c r="I4" i="1"/>
  <c r="I24" i="1"/>
  <c r="I23" i="1"/>
  <c r="I22" i="1"/>
  <c r="I21" i="1"/>
  <c r="I20" i="1"/>
  <c r="I19" i="1"/>
  <c r="I18" i="1"/>
  <c r="I17" i="1"/>
  <c r="I16" i="1"/>
  <c r="I15" i="1"/>
  <c r="I14" i="1"/>
  <c r="I13" i="1"/>
  <c r="I12" i="1"/>
  <c r="I11" i="1"/>
  <c r="I10" i="1"/>
</calcChain>
</file>

<file path=xl/sharedStrings.xml><?xml version="1.0" encoding="utf-8"?>
<sst xmlns="http://schemas.openxmlformats.org/spreadsheetml/2006/main" count="386" uniqueCount="189">
  <si>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</si>
  <si>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</si>
  <si>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</si>
  <si>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</si>
  <si>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</si>
  <si>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</si>
  <si>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</si>
  <si>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</si>
  <si>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</si>
  <si>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</si>
  <si>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</si>
  <si>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500-10-10</t>
  </si>
  <si>
    <t>1"</t>
  </si>
  <si>
    <t>10' Stick</t>
  </si>
  <si>
    <t>HyperPure Stick</t>
  </si>
  <si>
    <t>HyperPure Bi-Modal PE-RT Tube 1" x 10' Stick Natural</t>
  </si>
  <si>
    <t>500-10-100</t>
  </si>
  <si>
    <t>100' Coil</t>
  </si>
  <si>
    <t>HyperPure Coil</t>
  </si>
  <si>
    <t>HyperPure Bi-Modal PE-RT Tube 1" x 100' Coil Natural</t>
  </si>
  <si>
    <t>500-10-100B</t>
  </si>
  <si>
    <t>HyperPure Bi-Modal PE-RT Tube 1" x 100' Coil Blue</t>
  </si>
  <si>
    <t>500-10-100R</t>
  </si>
  <si>
    <t>HyperPure Bi-Modal PE-RT Tube 1" x 100' Coil Red</t>
  </si>
  <si>
    <t>500-10-10B</t>
  </si>
  <si>
    <t>HyperPure Bi-Modal PE-RT Tube 1" x 10' Stick Blue</t>
  </si>
  <si>
    <t>500-10-10R</t>
  </si>
  <si>
    <t>HyperPure Bi-Modal PE-RT Tube 1" x 10' Stick Red</t>
  </si>
  <si>
    <t>500-10-20</t>
  </si>
  <si>
    <t>20' Stick</t>
  </si>
  <si>
    <t>HyperPure Bi-Modal PE-RT Tube 1" x 20' Stick Natural</t>
  </si>
  <si>
    <t>500-10-20B</t>
  </si>
  <si>
    <t>HyperPure Bi-Modal PE-RT Tube 1" x 20' Stick Blue</t>
  </si>
  <si>
    <t>500-10-20R</t>
  </si>
  <si>
    <t>HyperPure Bi-Modal PE-RT Tube 1" x 20' Stick Red</t>
  </si>
  <si>
    <t>500-10-300</t>
  </si>
  <si>
    <t>300' Coil</t>
  </si>
  <si>
    <t>HyperPure Bi-Modal PE-RT Tube 1" x 300' Coil Natural</t>
  </si>
  <si>
    <t>500-10-300B</t>
  </si>
  <si>
    <t>HyperPure Bi-Modal PE-RT Tube 1" x 300' Coil Blue</t>
  </si>
  <si>
    <t>500-10-300R</t>
  </si>
  <si>
    <t>HyperPure Bi-Modal PE-RT Tube 1" x 300' Coil Red</t>
  </si>
  <si>
    <t>500-10-500</t>
  </si>
  <si>
    <t>500' Coil</t>
  </si>
  <si>
    <t>HyperPure Bi-Modal PE-RT Tube 1" x 500' Coil Natural</t>
  </si>
  <si>
    <t>500-10-500B</t>
  </si>
  <si>
    <t>HyperPure Bi-Modal PE-RT Tube 1" x 500' Coil Blue</t>
  </si>
  <si>
    <t>500-10-500R</t>
  </si>
  <si>
    <t>HyperPure Bi-Modal PE-RT Tube 1" x 500' Coil Red</t>
  </si>
  <si>
    <t>500-112-20</t>
  </si>
  <si>
    <t>1-1/2"</t>
  </si>
  <si>
    <t>HyperPure Bi-Modal PE-RT Tube 1-1/2" x 20' Stick Natural</t>
  </si>
  <si>
    <t>500-112-100</t>
  </si>
  <si>
    <t>HyperPure Bi-Modal PE-RT Tube 1-1/2" x 100' Coil Natural</t>
  </si>
  <si>
    <t>500-112-300</t>
  </si>
  <si>
    <t>HyperPure Bi-Modal PE-RT Tube 1-1/2" x 300' Coil Natural</t>
  </si>
  <si>
    <t>500-114-100</t>
  </si>
  <si>
    <t>1-1/4"</t>
  </si>
  <si>
    <t>HyperPure Bi-Modal PE-RT Tube 1-1/4" x 100' Coil Natural</t>
  </si>
  <si>
    <t>500-114-300</t>
  </si>
  <si>
    <t>HyperPure Bi-Modal PE-RT Tube 1-1/4" x 300' Coil Natural</t>
  </si>
  <si>
    <t>500-20-100</t>
  </si>
  <si>
    <t>2"</t>
  </si>
  <si>
    <t>HyperPure Bi-Modal PE-RT Tube 2" x 100' Coil Natural</t>
  </si>
  <si>
    <t>500-114-20</t>
  </si>
  <si>
    <t>HyperPure Bi-Modal PE-RT Tube 1-1/4" x 20' Stick Natural</t>
  </si>
  <si>
    <t>500-12-10</t>
  </si>
  <si>
    <t>1/2"</t>
  </si>
  <si>
    <t>HyperPure Bi-Modal PE-RT Tube 1/2" x 10' Stick Natural</t>
  </si>
  <si>
    <t>500-12-100</t>
  </si>
  <si>
    <t>HyperPure Bi-Modal PE-RT Tube 1/2" x 100' Coil Natural</t>
  </si>
  <si>
    <t>500-12-1000</t>
  </si>
  <si>
    <t>1000' Coil</t>
  </si>
  <si>
    <t>HyperPure Bi-Modal PE-RT Tube 1/2" x 1000' Coil Natural</t>
  </si>
  <si>
    <t>500-12-1000B</t>
  </si>
  <si>
    <t>HyperPure Bi-Modal PE-RT Tube 1/2" x 1000' Coil Blue</t>
  </si>
  <si>
    <t>500-12-1000R</t>
  </si>
  <si>
    <t>HyperPure Bi-Modal PE-RT Tube 1/2" x 1000' Coil Red</t>
  </si>
  <si>
    <t>500-12-100B</t>
  </si>
  <si>
    <t>HyperPure Bi-Modal PE-RT Tube 1/2" x 100' Coil Blue</t>
  </si>
  <si>
    <t>500-12-100R</t>
  </si>
  <si>
    <t>HyperPure Bi-Modal PE-RT Tube 1/2" x 100' Coil Red</t>
  </si>
  <si>
    <t>500-12-10B</t>
  </si>
  <si>
    <t>HyperPure Bi-Modal PE-RT Tube 1/2" x 10' Stick Blue</t>
  </si>
  <si>
    <t>500-12-10R</t>
  </si>
  <si>
    <t>HyperPure Bi-Modal PE-RT Tube 1/2" x 10' Stick Red</t>
  </si>
  <si>
    <t>500-12-20</t>
  </si>
  <si>
    <t>HyperPure Bi-Modal PE-RT Tube 1/2" x 20' Stick Natural</t>
  </si>
  <si>
    <t>500-12-20B</t>
  </si>
  <si>
    <t>HyperPure Bi-Modal PE-RT Tube 1/2" x 20' Stick Blue</t>
  </si>
  <si>
    <t>500-12-20R</t>
  </si>
  <si>
    <t>HyperPure Bi-Modal PE-RT Tube 1/2" x 20' Stick Red</t>
  </si>
  <si>
    <t>500-12-300</t>
  </si>
  <si>
    <t>HyperPure Bi-Modal PE-RT Tube 1/2" x 300' Coil Natural</t>
  </si>
  <si>
    <t>500-12-300B</t>
  </si>
  <si>
    <t>HyperPure Bi-Modal PE-RT Tube 1/2" x 300' Coil Blue</t>
  </si>
  <si>
    <t>500-12-300R</t>
  </si>
  <si>
    <t>HyperPure Bi-Modal PE-RT Tube 1/2" x 300' Coil Red</t>
  </si>
  <si>
    <t>500-12-500</t>
  </si>
  <si>
    <t>HyperPure Bi-Modal PE-RT Tube 1/2" x 500' Coil Natural</t>
  </si>
  <si>
    <t>500-12-500B</t>
  </si>
  <si>
    <t>HyperPure Bi-Modal PE-RT Tube 1/2" x 500' Coil Blue</t>
  </si>
  <si>
    <t>500-12-500R</t>
  </si>
  <si>
    <t>HyperPure Bi-Modal PE-RT Tube 1/2" x 500' Coil Red</t>
  </si>
  <si>
    <t>500-14-100</t>
  </si>
  <si>
    <t>1/4"</t>
  </si>
  <si>
    <t>HyperPure Bi-Modal PE-RT Tube 1/4" x 100' Coil Natural</t>
  </si>
  <si>
    <t>500-20-20</t>
  </si>
  <si>
    <t>HyperPure Bi-Modal PE-RT Tube 2" x 20' Stick Natural</t>
  </si>
  <si>
    <t>500-34-10</t>
  </si>
  <si>
    <t>3/4"</t>
  </si>
  <si>
    <t>HyperPure Bi-Modal PE-RT Tube 3/4" x 10' Stick Natural</t>
  </si>
  <si>
    <t>500-34-100</t>
  </si>
  <si>
    <t>HyperPure Bi-Modal PE-RT Tube 3/4" x 100' Coil Natural</t>
  </si>
  <si>
    <t>500-34-1000</t>
  </si>
  <si>
    <t>HyperPure Bi-Modal PE-RT Tube 3/4" x 1000' Coil Natural</t>
  </si>
  <si>
    <t>500-34-1000B</t>
  </si>
  <si>
    <t>HyperPure Bi-Modal PE-RT Tube 3/4" x 1000' Coil Blue</t>
  </si>
  <si>
    <t>500-34-1000R</t>
  </si>
  <si>
    <t>HyperPure Bi-Modal PE-RT Tube 3/4" x 1000' Coil Red</t>
  </si>
  <si>
    <t>500-34-100B</t>
  </si>
  <si>
    <t>HyperPure Bi-Modal PE-RT Tube 3/4" x 100' Coil Blue</t>
  </si>
  <si>
    <t>500-34-100R</t>
  </si>
  <si>
    <t>HyperPure Bi-Modal PE-RT Tube 3/4" x 100' Coil Red</t>
  </si>
  <si>
    <t>500-34-10B</t>
  </si>
  <si>
    <t>HyperPure Bi-Modal PE-RT Tube 3/4" x 10' Stick Blue</t>
  </si>
  <si>
    <t>500-34-10R</t>
  </si>
  <si>
    <t>HyperPure Bi-Modal PE-RT Tube 3/4" x 10' Stick Red</t>
  </si>
  <si>
    <t>500-34-20</t>
  </si>
  <si>
    <t>HyperPure Bi-Modal PE-RT Tube 3/4" x 20' Stick Natural</t>
  </si>
  <si>
    <t>500-34-20B</t>
  </si>
  <si>
    <t>HyperPure Bi-Modal PE-RT Tube 3/4" x 20' Stick Blue</t>
  </si>
  <si>
    <t>500-34-20R</t>
  </si>
  <si>
    <t>HyperPure Bi-Modal PE-RT Tube 3/4" x 20' Stick Red</t>
  </si>
  <si>
    <t>500-34-300</t>
  </si>
  <si>
    <t>HyperPure Bi-Modal PE-RT Tube 3/4" x 300' Coil Natural</t>
  </si>
  <si>
    <t>500-34-300B</t>
  </si>
  <si>
    <t>HyperPure Bi-Modal PE-RT Tube 3/4" x 300' Coil Blue</t>
  </si>
  <si>
    <t>500-34-300R</t>
  </si>
  <si>
    <t>HyperPure Bi-Modal PE-RT Tube 3/4" x 300' Coil Red</t>
  </si>
  <si>
    <t>500-34-500</t>
  </si>
  <si>
    <t>HyperPure Bi-Modal PE-RT Tube 3/4" x 500' Coil Natural</t>
  </si>
  <si>
    <t>500-34-500B</t>
  </si>
  <si>
    <t>HyperPure Bi-Modal PE-RT Tube 3/4" x 500' Coil Blue</t>
  </si>
  <si>
    <t>500-34-500R</t>
  </si>
  <si>
    <t>HyperPure Bi-Modal PE-RT Tube 3/4" x 500' Coil Red</t>
  </si>
  <si>
    <t>500-38-100</t>
  </si>
  <si>
    <t>3/8"</t>
  </si>
  <si>
    <t>HyperPure Bi-Modal PE-RT Tube 3/8" x 100' Coil Natural</t>
  </si>
  <si>
    <t>500-38-1000</t>
  </si>
  <si>
    <t>HyperPure Bi-Modal PE-RT Tube 3/8" x 1000' Coil Natural</t>
  </si>
  <si>
    <t>500-38-500</t>
  </si>
  <si>
    <t>HyperPure Bi-Modal PE-RT Tube 3/8" x 500' Coil Natural</t>
  </si>
  <si>
    <t>500-20-300</t>
  </si>
  <si>
    <t>HyperPure Bi-Modal PE-RT Tube 2" x 300' Coil Natural</t>
  </si>
  <si>
    <t>501-14-25</t>
  </si>
  <si>
    <t>662545124209</t>
  </si>
  <si>
    <t>25' Coil</t>
  </si>
  <si>
    <t>LDPE Tube Coil</t>
  </si>
  <si>
    <t>1/4" x 25' Ice Maker LDPE Tube</t>
  </si>
  <si>
    <t>100/1</t>
  </si>
  <si>
    <t>501-14-50</t>
  </si>
  <si>
    <t>662545124216</t>
  </si>
  <si>
    <t>50' Coil</t>
  </si>
  <si>
    <t>1/4" x 50' Ice Maker LDPE Tube</t>
  </si>
  <si>
    <t>35/1</t>
  </si>
  <si>
    <t>501-14-100</t>
  </si>
  <si>
    <t>662545124193</t>
  </si>
  <si>
    <t>1/4" x 100' Ice Maker LDPE Tube</t>
  </si>
  <si>
    <t>20/1</t>
  </si>
  <si>
    <t>Ice Maker Tube Kit</t>
  </si>
  <si>
    <t>1/4" x 25' Ice Maker Installation Kit, Includes Turn'n Loc Valve, Adapter, and 1/4" x 25' LDPE Tubing</t>
  </si>
  <si>
    <t>50/1</t>
  </si>
  <si>
    <t>501-38-25</t>
  </si>
  <si>
    <t>662545124230</t>
  </si>
  <si>
    <t>3/8" x 25' Ice Maker LDPE Tube</t>
  </si>
  <si>
    <t>30/1</t>
  </si>
  <si>
    <t>501-38-50</t>
  </si>
  <si>
    <t>662545124247</t>
  </si>
  <si>
    <t>3/8" x 50' Ice Maker LDPE Tube</t>
  </si>
  <si>
    <t>501-38-100</t>
  </si>
  <si>
    <t>662545124223</t>
  </si>
  <si>
    <t>3/8" x 100' Ice Maker LDPE Tube</t>
  </si>
  <si>
    <t>10/1</t>
  </si>
  <si>
    <t>501-38-25K</t>
  </si>
  <si>
    <t>662545124322</t>
  </si>
  <si>
    <t>Dishwasher Tube Kit</t>
  </si>
  <si>
    <t>3/8" x 25' Dishwasher Installation Kit, Includes Turn'n Loc Valve, Adapter, and 3/8" x 25' LDPE Tubing</t>
  </si>
  <si>
    <t>HP-0821-HyperPure List Pricing (effective August 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</si>
</sst>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26">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center" vertical="center" wrapText="1"/>
    </xf>
    <xf numFmtId="16" fontId="7" fillId="0" borderId="1" xfId="0" quotePrefix="1" applyNumberFormat="1" applyFont="1" applyBorder="1" applyAlignment="1">
      <alignment horizontal="center" vertical="center" wrapText="1"/>
    </xf>
    <xf numFmtId="2" fontId="3" fillId="0" borderId="0" xfId="0" applyNumberFormat="1" applyFont="1" applyAlignment="1">
      <alignment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6" fillId="3" borderId="0" xfId="0" applyNumberFormat="1" applyFont="1" applyFill="1" applyAlignment="1">
      <alignment horizontal="center" vertical="center" wrapText="1"/>
    </xf>
    <xf numFmtId="164" fontId="6"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30C9AA97-88AE-4EBE-A53F-E03A6D34BEE0}"/>
  </cellStyles>
  <dxfs count="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46205-9B24-4654-B103-BCCD20532438}">
  <sheetPr>
    <pageSetUpPr fitToPage="1"/>
  </sheetPr>
  <dimension ref="A1:K75"/>
  <sheetViews>
    <sheetView tabSelected="1" workbookViewId="0">
      <pane xSplit="1" ySplit="3" topLeftCell="B4" activePane="bottomRight" state="frozen"/>
      <selection pane="topRight" activeCell="B1" sqref="B1"/>
      <selection pane="bottomLeft" activeCell="A4" sqref="A4"/>
      <selection pane="bottomRight" activeCell="F18" sqref="F18"/>
    </sheetView>
  </sheetViews>
  <sheetFormatPr defaultColWidth="9.08984375" defaultRowHeight="14" x14ac:dyDescent="0.35"/>
  <cols>
    <col min="1" max="1" width="12.453125" style="12" bestFit="1" customWidth="1"/>
    <col min="2" max="2" width="17.90625" style="2" bestFit="1" customWidth="1"/>
    <col min="3" max="3" width="10.6328125" style="13" customWidth="1"/>
    <col min="4" max="4" width="22.6328125" style="2" customWidth="1"/>
    <col min="5" max="5" width="18.453125" style="2" customWidth="1"/>
    <col min="6" max="6" width="50.6328125" style="2" bestFit="1" customWidth="1"/>
    <col min="7" max="7" width="13.6328125" style="12" bestFit="1" customWidth="1"/>
    <col min="8" max="8" width="10.6328125" style="14" bestFit="1" customWidth="1"/>
    <col min="9" max="9" width="14" style="12" bestFit="1" customWidth="1"/>
    <col min="10" max="10" width="12.6328125" style="2" bestFit="1" customWidth="1"/>
    <col min="11" max="16384" width="9.08984375" style="2"/>
  </cols>
  <sheetData>
    <row r="1" spans="1:11" ht="31" x14ac:dyDescent="0.35">
      <c r="A1" s="24" t="s">
        <v>188</v>
      </c>
      <c r="B1" s="24"/>
      <c r="C1" s="24"/>
      <c r="D1" s="24"/>
      <c r="E1" s="24"/>
      <c r="F1" s="24"/>
      <c r="G1" s="24"/>
      <c r="H1" s="24"/>
      <c r="I1" s="1" t="s">
        <v>0</v>
      </c>
    </row>
    <row r="2" spans="1:11" ht="26.15" customHeight="1" x14ac:dyDescent="0.35">
      <c r="A2" s="25" t="s">
        <v>1</v>
      </c>
      <c r="B2" s="25"/>
      <c r="C2" s="25"/>
      <c r="D2" s="25"/>
      <c r="E2" s="25"/>
      <c r="F2" s="25"/>
      <c r="G2" s="25"/>
      <c r="H2" s="25"/>
      <c r="I2" s="3">
        <v>0</v>
      </c>
    </row>
    <row r="3" spans="1:11" ht="23" x14ac:dyDescent="0.35">
      <c r="A3" s="4" t="s">
        <v>2</v>
      </c>
      <c r="B3" s="4" t="s">
        <v>3</v>
      </c>
      <c r="C3" s="4" t="s">
        <v>4</v>
      </c>
      <c r="D3" s="4" t="s">
        <v>5</v>
      </c>
      <c r="E3" s="4" t="s">
        <v>6</v>
      </c>
      <c r="F3" s="4" t="s">
        <v>7</v>
      </c>
      <c r="G3" s="5" t="s">
        <v>8</v>
      </c>
      <c r="H3" s="4" t="s">
        <v>9</v>
      </c>
      <c r="I3" s="4" t="s">
        <v>10</v>
      </c>
    </row>
    <row r="4" spans="1:11" x14ac:dyDescent="0.35">
      <c r="A4" s="17" t="s">
        <v>49</v>
      </c>
      <c r="B4" s="18">
        <v>662545118383</v>
      </c>
      <c r="C4" s="19" t="s">
        <v>50</v>
      </c>
      <c r="D4" s="19" t="s">
        <v>29</v>
      </c>
      <c r="E4" s="19" t="s">
        <v>14</v>
      </c>
      <c r="F4" s="19" t="s">
        <v>51</v>
      </c>
      <c r="G4" s="20">
        <v>5</v>
      </c>
      <c r="H4" s="21">
        <v>116.89618311010503</v>
      </c>
      <c r="I4" s="22">
        <f t="shared" ref="I4:I35" si="0">H4*$I$2</f>
        <v>0</v>
      </c>
      <c r="J4" s="16"/>
      <c r="K4" s="16"/>
    </row>
    <row r="5" spans="1:11" x14ac:dyDescent="0.35">
      <c r="A5" s="6" t="s">
        <v>52</v>
      </c>
      <c r="B5" s="7">
        <v>662545118390</v>
      </c>
      <c r="C5" s="8" t="s">
        <v>50</v>
      </c>
      <c r="D5" s="8" t="s">
        <v>17</v>
      </c>
      <c r="E5" s="8" t="s">
        <v>18</v>
      </c>
      <c r="F5" s="8" t="s">
        <v>53</v>
      </c>
      <c r="G5" s="9">
        <v>1</v>
      </c>
      <c r="H5" s="10">
        <v>526.31578947368428</v>
      </c>
      <c r="I5" s="11">
        <f t="shared" si="0"/>
        <v>0</v>
      </c>
      <c r="K5" s="16"/>
    </row>
    <row r="6" spans="1:11" x14ac:dyDescent="0.35">
      <c r="A6" s="6" t="s">
        <v>54</v>
      </c>
      <c r="B6" s="7">
        <v>662545118406</v>
      </c>
      <c r="C6" s="8" t="s">
        <v>50</v>
      </c>
      <c r="D6" s="8" t="s">
        <v>36</v>
      </c>
      <c r="E6" s="8" t="s">
        <v>18</v>
      </c>
      <c r="F6" s="8" t="s">
        <v>55</v>
      </c>
      <c r="G6" s="9">
        <v>1</v>
      </c>
      <c r="H6" s="10">
        <v>1578.9473684210525</v>
      </c>
      <c r="I6" s="11">
        <f t="shared" si="0"/>
        <v>0</v>
      </c>
      <c r="K6" s="16"/>
    </row>
    <row r="7" spans="1:11" x14ac:dyDescent="0.35">
      <c r="A7" s="6" t="s">
        <v>56</v>
      </c>
      <c r="B7" s="7">
        <v>662545118369</v>
      </c>
      <c r="C7" s="8" t="s">
        <v>57</v>
      </c>
      <c r="D7" s="8" t="s">
        <v>17</v>
      </c>
      <c r="E7" s="8" t="s">
        <v>18</v>
      </c>
      <c r="F7" s="8" t="s">
        <v>58</v>
      </c>
      <c r="G7" s="9">
        <v>1</v>
      </c>
      <c r="H7" s="10">
        <v>424.44821731748726</v>
      </c>
      <c r="I7" s="11">
        <f t="shared" si="0"/>
        <v>0</v>
      </c>
      <c r="K7" s="16"/>
    </row>
    <row r="8" spans="1:11" x14ac:dyDescent="0.35">
      <c r="A8" s="6" t="s">
        <v>59</v>
      </c>
      <c r="B8" s="7">
        <v>662545118376</v>
      </c>
      <c r="C8" s="8" t="s">
        <v>57</v>
      </c>
      <c r="D8" s="8" t="s">
        <v>36</v>
      </c>
      <c r="E8" s="8" t="s">
        <v>18</v>
      </c>
      <c r="F8" s="8" t="s">
        <v>60</v>
      </c>
      <c r="G8" s="9">
        <v>1</v>
      </c>
      <c r="H8" s="10">
        <v>1273.3446519524618</v>
      </c>
      <c r="I8" s="11">
        <f t="shared" si="0"/>
        <v>0</v>
      </c>
      <c r="K8" s="16"/>
    </row>
    <row r="9" spans="1:11" x14ac:dyDescent="0.35">
      <c r="A9" s="17" t="s">
        <v>64</v>
      </c>
      <c r="B9" s="18">
        <v>662545118352</v>
      </c>
      <c r="C9" s="19" t="s">
        <v>57</v>
      </c>
      <c r="D9" s="19" t="s">
        <v>29</v>
      </c>
      <c r="E9" s="19" t="s">
        <v>14</v>
      </c>
      <c r="F9" s="19" t="s">
        <v>65</v>
      </c>
      <c r="G9" s="20">
        <v>5</v>
      </c>
      <c r="H9" s="23">
        <v>94.321826070552717</v>
      </c>
      <c r="I9" s="22">
        <f t="shared" si="0"/>
        <v>0</v>
      </c>
      <c r="J9" s="16"/>
      <c r="K9" s="16"/>
    </row>
    <row r="10" spans="1:11" x14ac:dyDescent="0.35">
      <c r="A10" s="17" t="s">
        <v>11</v>
      </c>
      <c r="B10" s="18">
        <v>662545125053</v>
      </c>
      <c r="C10" s="19" t="s">
        <v>12</v>
      </c>
      <c r="D10" s="19" t="s">
        <v>13</v>
      </c>
      <c r="E10" s="19" t="s">
        <v>14</v>
      </c>
      <c r="F10" s="19" t="s">
        <v>15</v>
      </c>
      <c r="G10" s="20">
        <v>15</v>
      </c>
      <c r="H10" s="23">
        <v>23.643337735018552</v>
      </c>
      <c r="I10" s="22">
        <f t="shared" si="0"/>
        <v>0</v>
      </c>
      <c r="J10" s="16"/>
      <c r="K10" s="16"/>
    </row>
    <row r="11" spans="1:11" x14ac:dyDescent="0.35">
      <c r="A11" s="6" t="s">
        <v>16</v>
      </c>
      <c r="B11" s="7">
        <v>662545118260</v>
      </c>
      <c r="C11" s="8" t="s">
        <v>12</v>
      </c>
      <c r="D11" s="8" t="s">
        <v>17</v>
      </c>
      <c r="E11" s="8" t="s">
        <v>18</v>
      </c>
      <c r="F11" s="8" t="s">
        <v>19</v>
      </c>
      <c r="G11" s="9">
        <v>1</v>
      </c>
      <c r="H11" s="10">
        <v>212.79003961516693</v>
      </c>
      <c r="I11" s="11">
        <f t="shared" si="0"/>
        <v>0</v>
      </c>
      <c r="K11" s="16"/>
    </row>
    <row r="12" spans="1:11" x14ac:dyDescent="0.35">
      <c r="A12" s="6" t="s">
        <v>20</v>
      </c>
      <c r="B12" s="7">
        <v>662545118277</v>
      </c>
      <c r="C12" s="8" t="s">
        <v>12</v>
      </c>
      <c r="D12" s="8" t="s">
        <v>17</v>
      </c>
      <c r="E12" s="8" t="s">
        <v>18</v>
      </c>
      <c r="F12" s="8" t="s">
        <v>21</v>
      </c>
      <c r="G12" s="9">
        <v>1</v>
      </c>
      <c r="H12" s="10">
        <v>212.79003961516693</v>
      </c>
      <c r="I12" s="11">
        <f t="shared" si="0"/>
        <v>0</v>
      </c>
      <c r="K12" s="16"/>
    </row>
    <row r="13" spans="1:11" x14ac:dyDescent="0.35">
      <c r="A13" s="6" t="s">
        <v>22</v>
      </c>
      <c r="B13" s="7">
        <v>662545118284</v>
      </c>
      <c r="C13" s="8" t="s">
        <v>12</v>
      </c>
      <c r="D13" s="8" t="s">
        <v>17</v>
      </c>
      <c r="E13" s="8" t="s">
        <v>18</v>
      </c>
      <c r="F13" s="8" t="s">
        <v>23</v>
      </c>
      <c r="G13" s="9">
        <v>1</v>
      </c>
      <c r="H13" s="10">
        <v>212.79003961516693</v>
      </c>
      <c r="I13" s="11">
        <f t="shared" si="0"/>
        <v>0</v>
      </c>
      <c r="K13" s="16"/>
    </row>
    <row r="14" spans="1:11" x14ac:dyDescent="0.35">
      <c r="A14" s="17" t="s">
        <v>24</v>
      </c>
      <c r="B14" s="18">
        <v>662545125060</v>
      </c>
      <c r="C14" s="19" t="s">
        <v>12</v>
      </c>
      <c r="D14" s="19" t="s">
        <v>13</v>
      </c>
      <c r="E14" s="19" t="s">
        <v>14</v>
      </c>
      <c r="F14" s="19" t="s">
        <v>25</v>
      </c>
      <c r="G14" s="20">
        <v>15</v>
      </c>
      <c r="H14" s="23">
        <v>23.643337735018552</v>
      </c>
      <c r="I14" s="22">
        <f t="shared" si="0"/>
        <v>0</v>
      </c>
      <c r="J14" s="16"/>
      <c r="K14" s="16"/>
    </row>
    <row r="15" spans="1:11" x14ac:dyDescent="0.35">
      <c r="A15" s="17" t="s">
        <v>26</v>
      </c>
      <c r="B15" s="18">
        <v>662545125077</v>
      </c>
      <c r="C15" s="19" t="s">
        <v>12</v>
      </c>
      <c r="D15" s="19" t="s">
        <v>13</v>
      </c>
      <c r="E15" s="19" t="s">
        <v>14</v>
      </c>
      <c r="F15" s="19" t="s">
        <v>27</v>
      </c>
      <c r="G15" s="20">
        <v>15</v>
      </c>
      <c r="H15" s="23">
        <v>23.643337735018552</v>
      </c>
      <c r="I15" s="22">
        <f t="shared" si="0"/>
        <v>0</v>
      </c>
      <c r="J15" s="16"/>
      <c r="K15" s="16"/>
    </row>
    <row r="16" spans="1:11" x14ac:dyDescent="0.35">
      <c r="A16" s="17" t="s">
        <v>28</v>
      </c>
      <c r="B16" s="18">
        <v>662545118239</v>
      </c>
      <c r="C16" s="19" t="s">
        <v>12</v>
      </c>
      <c r="D16" s="19" t="s">
        <v>29</v>
      </c>
      <c r="E16" s="19" t="s">
        <v>14</v>
      </c>
      <c r="F16" s="19" t="s">
        <v>30</v>
      </c>
      <c r="G16" s="20">
        <v>15</v>
      </c>
      <c r="H16" s="23">
        <v>47.286675470037103</v>
      </c>
      <c r="I16" s="22">
        <f t="shared" si="0"/>
        <v>0</v>
      </c>
      <c r="J16" s="16"/>
      <c r="K16" s="16"/>
    </row>
    <row r="17" spans="1:11" x14ac:dyDescent="0.35">
      <c r="A17" s="17" t="s">
        <v>31</v>
      </c>
      <c r="B17" s="18">
        <v>662545118246</v>
      </c>
      <c r="C17" s="19" t="s">
        <v>12</v>
      </c>
      <c r="D17" s="19" t="s">
        <v>29</v>
      </c>
      <c r="E17" s="19" t="s">
        <v>14</v>
      </c>
      <c r="F17" s="19" t="s">
        <v>32</v>
      </c>
      <c r="G17" s="20">
        <v>15</v>
      </c>
      <c r="H17" s="23">
        <v>47.286675470037103</v>
      </c>
      <c r="I17" s="22">
        <f t="shared" si="0"/>
        <v>0</v>
      </c>
      <c r="J17" s="16"/>
      <c r="K17" s="16"/>
    </row>
    <row r="18" spans="1:11" x14ac:dyDescent="0.35">
      <c r="A18" s="17" t="s">
        <v>33</v>
      </c>
      <c r="B18" s="18">
        <v>662545118253</v>
      </c>
      <c r="C18" s="19" t="s">
        <v>12</v>
      </c>
      <c r="D18" s="19" t="s">
        <v>29</v>
      </c>
      <c r="E18" s="19" t="s">
        <v>14</v>
      </c>
      <c r="F18" s="19" t="s">
        <v>34</v>
      </c>
      <c r="G18" s="20">
        <v>15</v>
      </c>
      <c r="H18" s="23">
        <v>47.286675470037103</v>
      </c>
      <c r="I18" s="22">
        <f t="shared" si="0"/>
        <v>0</v>
      </c>
      <c r="J18" s="16"/>
      <c r="K18" s="16"/>
    </row>
    <row r="19" spans="1:11" x14ac:dyDescent="0.35">
      <c r="A19" s="6" t="s">
        <v>35</v>
      </c>
      <c r="B19" s="7">
        <v>662545118291</v>
      </c>
      <c r="C19" s="8" t="s">
        <v>12</v>
      </c>
      <c r="D19" s="8" t="s">
        <v>36</v>
      </c>
      <c r="E19" s="8" t="s">
        <v>18</v>
      </c>
      <c r="F19" s="8" t="s">
        <v>37</v>
      </c>
      <c r="G19" s="9">
        <v>1</v>
      </c>
      <c r="H19" s="10">
        <v>638.37011884550088</v>
      </c>
      <c r="I19" s="11">
        <f t="shared" si="0"/>
        <v>0</v>
      </c>
      <c r="K19" s="16"/>
    </row>
    <row r="20" spans="1:11" x14ac:dyDescent="0.35">
      <c r="A20" s="6" t="s">
        <v>38</v>
      </c>
      <c r="B20" s="7">
        <v>662545118307</v>
      </c>
      <c r="C20" s="8" t="s">
        <v>12</v>
      </c>
      <c r="D20" s="8" t="s">
        <v>36</v>
      </c>
      <c r="E20" s="8" t="s">
        <v>18</v>
      </c>
      <c r="F20" s="8" t="s">
        <v>39</v>
      </c>
      <c r="G20" s="9">
        <v>1</v>
      </c>
      <c r="H20" s="10">
        <v>638.37011884550088</v>
      </c>
      <c r="I20" s="11">
        <f t="shared" si="0"/>
        <v>0</v>
      </c>
      <c r="K20" s="16"/>
    </row>
    <row r="21" spans="1:11" x14ac:dyDescent="0.35">
      <c r="A21" s="6" t="s">
        <v>40</v>
      </c>
      <c r="B21" s="7">
        <v>662545118314</v>
      </c>
      <c r="C21" s="8" t="s">
        <v>12</v>
      </c>
      <c r="D21" s="8" t="s">
        <v>36</v>
      </c>
      <c r="E21" s="8" t="s">
        <v>18</v>
      </c>
      <c r="F21" s="8" t="s">
        <v>41</v>
      </c>
      <c r="G21" s="9">
        <v>1</v>
      </c>
      <c r="H21" s="10">
        <v>638.37011884550088</v>
      </c>
      <c r="I21" s="11">
        <f t="shared" si="0"/>
        <v>0</v>
      </c>
      <c r="K21" s="16"/>
    </row>
    <row r="22" spans="1:11" x14ac:dyDescent="0.35">
      <c r="A22" s="6" t="s">
        <v>42</v>
      </c>
      <c r="B22" s="7">
        <v>662545118321</v>
      </c>
      <c r="C22" s="8" t="s">
        <v>12</v>
      </c>
      <c r="D22" s="8" t="s">
        <v>43</v>
      </c>
      <c r="E22" s="8" t="s">
        <v>18</v>
      </c>
      <c r="F22" s="8" t="s">
        <v>44</v>
      </c>
      <c r="G22" s="9">
        <v>1</v>
      </c>
      <c r="H22" s="10">
        <v>1063.9501980758348</v>
      </c>
      <c r="I22" s="11">
        <f t="shared" si="0"/>
        <v>0</v>
      </c>
      <c r="K22" s="16"/>
    </row>
    <row r="23" spans="1:11" x14ac:dyDescent="0.35">
      <c r="A23" s="6" t="s">
        <v>45</v>
      </c>
      <c r="B23" s="7">
        <v>662545118338</v>
      </c>
      <c r="C23" s="8" t="s">
        <v>12</v>
      </c>
      <c r="D23" s="8" t="s">
        <v>43</v>
      </c>
      <c r="E23" s="8" t="s">
        <v>18</v>
      </c>
      <c r="F23" s="8" t="s">
        <v>46</v>
      </c>
      <c r="G23" s="9">
        <v>1</v>
      </c>
      <c r="H23" s="10">
        <v>1063.9501980758348</v>
      </c>
      <c r="I23" s="11">
        <f t="shared" si="0"/>
        <v>0</v>
      </c>
      <c r="K23" s="16"/>
    </row>
    <row r="24" spans="1:11" x14ac:dyDescent="0.35">
      <c r="A24" s="6" t="s">
        <v>47</v>
      </c>
      <c r="B24" s="7">
        <v>662545118345</v>
      </c>
      <c r="C24" s="8" t="s">
        <v>12</v>
      </c>
      <c r="D24" s="8" t="s">
        <v>43</v>
      </c>
      <c r="E24" s="8" t="s">
        <v>18</v>
      </c>
      <c r="F24" s="8" t="s">
        <v>48</v>
      </c>
      <c r="G24" s="9">
        <v>1</v>
      </c>
      <c r="H24" s="10">
        <v>1063.9501980758348</v>
      </c>
      <c r="I24" s="11">
        <f t="shared" si="0"/>
        <v>0</v>
      </c>
      <c r="K24" s="16"/>
    </row>
    <row r="25" spans="1:11" x14ac:dyDescent="0.35">
      <c r="A25" s="17" t="s">
        <v>66</v>
      </c>
      <c r="B25" s="18">
        <v>662545125107</v>
      </c>
      <c r="C25" s="19" t="s">
        <v>67</v>
      </c>
      <c r="D25" s="19" t="s">
        <v>13</v>
      </c>
      <c r="E25" s="19" t="s">
        <v>14</v>
      </c>
      <c r="F25" s="19" t="s">
        <v>68</v>
      </c>
      <c r="G25" s="20">
        <v>25</v>
      </c>
      <c r="H25" s="21">
        <v>6.2126642771804077</v>
      </c>
      <c r="I25" s="22">
        <f t="shared" si="0"/>
        <v>0</v>
      </c>
      <c r="J25" s="16"/>
      <c r="K25" s="16"/>
    </row>
    <row r="26" spans="1:11" x14ac:dyDescent="0.35">
      <c r="A26" s="6" t="s">
        <v>69</v>
      </c>
      <c r="B26" s="7">
        <v>662545117966</v>
      </c>
      <c r="C26" s="8" t="s">
        <v>67</v>
      </c>
      <c r="D26" s="8" t="s">
        <v>17</v>
      </c>
      <c r="E26" s="8" t="s">
        <v>18</v>
      </c>
      <c r="F26" s="8" t="s">
        <v>70</v>
      </c>
      <c r="G26" s="9">
        <v>1</v>
      </c>
      <c r="H26" s="10">
        <v>55.913978494623656</v>
      </c>
      <c r="I26" s="11">
        <f t="shared" si="0"/>
        <v>0</v>
      </c>
      <c r="K26" s="16"/>
    </row>
    <row r="27" spans="1:11" x14ac:dyDescent="0.35">
      <c r="A27" s="6" t="s">
        <v>71</v>
      </c>
      <c r="B27" s="7">
        <v>662545118055</v>
      </c>
      <c r="C27" s="8" t="s">
        <v>67</v>
      </c>
      <c r="D27" s="8" t="s">
        <v>72</v>
      </c>
      <c r="E27" s="8" t="s">
        <v>18</v>
      </c>
      <c r="F27" s="8" t="s">
        <v>73</v>
      </c>
      <c r="G27" s="9">
        <v>1</v>
      </c>
      <c r="H27" s="10">
        <v>559.13978494623655</v>
      </c>
      <c r="I27" s="11">
        <f t="shared" si="0"/>
        <v>0</v>
      </c>
      <c r="K27" s="16"/>
    </row>
    <row r="28" spans="1:11" x14ac:dyDescent="0.35">
      <c r="A28" s="6" t="s">
        <v>74</v>
      </c>
      <c r="B28" s="7">
        <v>662545118062</v>
      </c>
      <c r="C28" s="8" t="s">
        <v>67</v>
      </c>
      <c r="D28" s="8" t="s">
        <v>72</v>
      </c>
      <c r="E28" s="8" t="s">
        <v>18</v>
      </c>
      <c r="F28" s="8" t="s">
        <v>75</v>
      </c>
      <c r="G28" s="9">
        <v>1</v>
      </c>
      <c r="H28" s="10">
        <v>559.13978494623655</v>
      </c>
      <c r="I28" s="11">
        <f t="shared" si="0"/>
        <v>0</v>
      </c>
      <c r="K28" s="16"/>
    </row>
    <row r="29" spans="1:11" x14ac:dyDescent="0.35">
      <c r="A29" s="6" t="s">
        <v>76</v>
      </c>
      <c r="B29" s="7">
        <v>662545118079</v>
      </c>
      <c r="C29" s="8" t="s">
        <v>67</v>
      </c>
      <c r="D29" s="8" t="s">
        <v>72</v>
      </c>
      <c r="E29" s="8" t="s">
        <v>18</v>
      </c>
      <c r="F29" s="8" t="s">
        <v>77</v>
      </c>
      <c r="G29" s="9">
        <v>1</v>
      </c>
      <c r="H29" s="10">
        <v>559.13978494623655</v>
      </c>
      <c r="I29" s="11">
        <f t="shared" si="0"/>
        <v>0</v>
      </c>
      <c r="K29" s="16"/>
    </row>
    <row r="30" spans="1:11" x14ac:dyDescent="0.35">
      <c r="A30" s="6" t="s">
        <v>78</v>
      </c>
      <c r="B30" s="7">
        <v>662545117973</v>
      </c>
      <c r="C30" s="8" t="s">
        <v>67</v>
      </c>
      <c r="D30" s="8" t="s">
        <v>17</v>
      </c>
      <c r="E30" s="8" t="s">
        <v>18</v>
      </c>
      <c r="F30" s="8" t="s">
        <v>79</v>
      </c>
      <c r="G30" s="9">
        <v>1</v>
      </c>
      <c r="H30" s="10">
        <v>55.913978494623656</v>
      </c>
      <c r="I30" s="11">
        <f t="shared" si="0"/>
        <v>0</v>
      </c>
      <c r="K30" s="16"/>
    </row>
    <row r="31" spans="1:11" x14ac:dyDescent="0.35">
      <c r="A31" s="6" t="s">
        <v>80</v>
      </c>
      <c r="B31" s="7">
        <v>662545117980</v>
      </c>
      <c r="C31" s="8" t="s">
        <v>67</v>
      </c>
      <c r="D31" s="8" t="s">
        <v>17</v>
      </c>
      <c r="E31" s="8" t="s">
        <v>18</v>
      </c>
      <c r="F31" s="8" t="s">
        <v>81</v>
      </c>
      <c r="G31" s="9">
        <v>1</v>
      </c>
      <c r="H31" s="10">
        <v>55.913978494623656</v>
      </c>
      <c r="I31" s="11">
        <f t="shared" si="0"/>
        <v>0</v>
      </c>
      <c r="K31" s="16"/>
    </row>
    <row r="32" spans="1:11" x14ac:dyDescent="0.35">
      <c r="A32" s="17" t="s">
        <v>82</v>
      </c>
      <c r="B32" s="18">
        <v>662545125114</v>
      </c>
      <c r="C32" s="19" t="s">
        <v>67</v>
      </c>
      <c r="D32" s="19" t="s">
        <v>13</v>
      </c>
      <c r="E32" s="19" t="s">
        <v>14</v>
      </c>
      <c r="F32" s="19" t="s">
        <v>83</v>
      </c>
      <c r="G32" s="20">
        <v>25</v>
      </c>
      <c r="H32" s="23">
        <v>6.2126642771804077</v>
      </c>
      <c r="I32" s="22">
        <f t="shared" si="0"/>
        <v>0</v>
      </c>
      <c r="J32" s="16"/>
      <c r="K32" s="16"/>
    </row>
    <row r="33" spans="1:11" x14ac:dyDescent="0.35">
      <c r="A33" s="17" t="s">
        <v>84</v>
      </c>
      <c r="B33" s="18">
        <v>662545125121</v>
      </c>
      <c r="C33" s="19" t="s">
        <v>67</v>
      </c>
      <c r="D33" s="19" t="s">
        <v>13</v>
      </c>
      <c r="E33" s="19" t="s">
        <v>14</v>
      </c>
      <c r="F33" s="19" t="s">
        <v>85</v>
      </c>
      <c r="G33" s="20">
        <v>25</v>
      </c>
      <c r="H33" s="23">
        <v>6.2126642771804077</v>
      </c>
      <c r="I33" s="22">
        <f t="shared" si="0"/>
        <v>0</v>
      </c>
      <c r="J33" s="16"/>
      <c r="K33" s="16"/>
    </row>
    <row r="34" spans="1:11" x14ac:dyDescent="0.35">
      <c r="A34" s="17" t="s">
        <v>86</v>
      </c>
      <c r="B34" s="18">
        <v>662545117935</v>
      </c>
      <c r="C34" s="19" t="s">
        <v>67</v>
      </c>
      <c r="D34" s="19" t="s">
        <v>29</v>
      </c>
      <c r="E34" s="19" t="s">
        <v>14</v>
      </c>
      <c r="F34" s="19" t="s">
        <v>87</v>
      </c>
      <c r="G34" s="20">
        <v>25</v>
      </c>
      <c r="H34" s="23">
        <v>12.425328554360815</v>
      </c>
      <c r="I34" s="22">
        <f t="shared" si="0"/>
        <v>0</v>
      </c>
      <c r="J34" s="16"/>
      <c r="K34" s="16"/>
    </row>
    <row r="35" spans="1:11" x14ac:dyDescent="0.35">
      <c r="A35" s="17" t="s">
        <v>88</v>
      </c>
      <c r="B35" s="18">
        <v>662545117942</v>
      </c>
      <c r="C35" s="19" t="s">
        <v>67</v>
      </c>
      <c r="D35" s="19" t="s">
        <v>29</v>
      </c>
      <c r="E35" s="19" t="s">
        <v>14</v>
      </c>
      <c r="F35" s="19" t="s">
        <v>89</v>
      </c>
      <c r="G35" s="20">
        <v>25</v>
      </c>
      <c r="H35" s="23">
        <v>12.425328554360815</v>
      </c>
      <c r="I35" s="22">
        <f t="shared" si="0"/>
        <v>0</v>
      </c>
      <c r="J35" s="16"/>
      <c r="K35" s="16"/>
    </row>
    <row r="36" spans="1:11" x14ac:dyDescent="0.35">
      <c r="A36" s="17" t="s">
        <v>90</v>
      </c>
      <c r="B36" s="18">
        <v>662545117959</v>
      </c>
      <c r="C36" s="19" t="s">
        <v>67</v>
      </c>
      <c r="D36" s="19" t="s">
        <v>29</v>
      </c>
      <c r="E36" s="19" t="s">
        <v>14</v>
      </c>
      <c r="F36" s="19" t="s">
        <v>91</v>
      </c>
      <c r="G36" s="20">
        <v>25</v>
      </c>
      <c r="H36" s="23">
        <v>12.425328554360815</v>
      </c>
      <c r="I36" s="22">
        <f t="shared" ref="I36:I75" si="1">H36*$I$2</f>
        <v>0</v>
      </c>
      <c r="J36" s="16"/>
      <c r="K36" s="16"/>
    </row>
    <row r="37" spans="1:11" x14ac:dyDescent="0.35">
      <c r="A37" s="6" t="s">
        <v>92</v>
      </c>
      <c r="B37" s="7">
        <v>662545117997</v>
      </c>
      <c r="C37" s="8" t="s">
        <v>67</v>
      </c>
      <c r="D37" s="8" t="s">
        <v>36</v>
      </c>
      <c r="E37" s="8" t="s">
        <v>18</v>
      </c>
      <c r="F37" s="8" t="s">
        <v>93</v>
      </c>
      <c r="G37" s="9">
        <v>1</v>
      </c>
      <c r="H37" s="10">
        <v>167.74193548387095</v>
      </c>
      <c r="I37" s="11">
        <f t="shared" si="1"/>
        <v>0</v>
      </c>
      <c r="K37" s="16"/>
    </row>
    <row r="38" spans="1:11" x14ac:dyDescent="0.35">
      <c r="A38" s="6" t="s">
        <v>94</v>
      </c>
      <c r="B38" s="7">
        <v>662545118000</v>
      </c>
      <c r="C38" s="8" t="s">
        <v>67</v>
      </c>
      <c r="D38" s="8" t="s">
        <v>36</v>
      </c>
      <c r="E38" s="8" t="s">
        <v>18</v>
      </c>
      <c r="F38" s="8" t="s">
        <v>95</v>
      </c>
      <c r="G38" s="9">
        <v>1</v>
      </c>
      <c r="H38" s="10">
        <v>167.74193548387095</v>
      </c>
      <c r="I38" s="11">
        <f t="shared" si="1"/>
        <v>0</v>
      </c>
      <c r="K38" s="16"/>
    </row>
    <row r="39" spans="1:11" x14ac:dyDescent="0.35">
      <c r="A39" s="6" t="s">
        <v>96</v>
      </c>
      <c r="B39" s="7">
        <v>662545118017</v>
      </c>
      <c r="C39" s="8" t="s">
        <v>67</v>
      </c>
      <c r="D39" s="8" t="s">
        <v>36</v>
      </c>
      <c r="E39" s="8" t="s">
        <v>18</v>
      </c>
      <c r="F39" s="8" t="s">
        <v>97</v>
      </c>
      <c r="G39" s="9">
        <v>1</v>
      </c>
      <c r="H39" s="10">
        <v>167.74193548387095</v>
      </c>
      <c r="I39" s="11">
        <f t="shared" si="1"/>
        <v>0</v>
      </c>
      <c r="K39" s="16"/>
    </row>
    <row r="40" spans="1:11" x14ac:dyDescent="0.35">
      <c r="A40" s="6" t="s">
        <v>98</v>
      </c>
      <c r="B40" s="7">
        <v>662545118024</v>
      </c>
      <c r="C40" s="8" t="s">
        <v>67</v>
      </c>
      <c r="D40" s="8" t="s">
        <v>43</v>
      </c>
      <c r="E40" s="8" t="s">
        <v>18</v>
      </c>
      <c r="F40" s="8" t="s">
        <v>99</v>
      </c>
      <c r="G40" s="9">
        <v>1</v>
      </c>
      <c r="H40" s="10">
        <v>279.56989247311827</v>
      </c>
      <c r="I40" s="11">
        <f t="shared" si="1"/>
        <v>0</v>
      </c>
      <c r="K40" s="16"/>
    </row>
    <row r="41" spans="1:11" x14ac:dyDescent="0.35">
      <c r="A41" s="6" t="s">
        <v>100</v>
      </c>
      <c r="B41" s="7">
        <v>662545118031</v>
      </c>
      <c r="C41" s="8" t="s">
        <v>67</v>
      </c>
      <c r="D41" s="8" t="s">
        <v>43</v>
      </c>
      <c r="E41" s="8" t="s">
        <v>18</v>
      </c>
      <c r="F41" s="8" t="s">
        <v>101</v>
      </c>
      <c r="G41" s="9">
        <v>1</v>
      </c>
      <c r="H41" s="10">
        <v>279.56989247311827</v>
      </c>
      <c r="I41" s="11">
        <f t="shared" si="1"/>
        <v>0</v>
      </c>
      <c r="K41" s="16"/>
    </row>
    <row r="42" spans="1:11" x14ac:dyDescent="0.35">
      <c r="A42" s="6" t="s">
        <v>102</v>
      </c>
      <c r="B42" s="7">
        <v>662545118048</v>
      </c>
      <c r="C42" s="8" t="s">
        <v>67</v>
      </c>
      <c r="D42" s="8" t="s">
        <v>43</v>
      </c>
      <c r="E42" s="8" t="s">
        <v>18</v>
      </c>
      <c r="F42" s="8" t="s">
        <v>103</v>
      </c>
      <c r="G42" s="9">
        <v>1</v>
      </c>
      <c r="H42" s="10">
        <v>279.56989247311827</v>
      </c>
      <c r="I42" s="11">
        <f t="shared" si="1"/>
        <v>0</v>
      </c>
      <c r="K42" s="16"/>
    </row>
    <row r="43" spans="1:11" x14ac:dyDescent="0.35">
      <c r="A43" s="6" t="s">
        <v>104</v>
      </c>
      <c r="B43" s="7">
        <v>662545117898</v>
      </c>
      <c r="C43" s="8" t="s">
        <v>105</v>
      </c>
      <c r="D43" s="8" t="s">
        <v>17</v>
      </c>
      <c r="E43" s="8" t="s">
        <v>18</v>
      </c>
      <c r="F43" s="8" t="s">
        <v>106</v>
      </c>
      <c r="G43" s="9">
        <v>1</v>
      </c>
      <c r="H43" s="10">
        <v>57.724957555178271</v>
      </c>
      <c r="I43" s="11">
        <f t="shared" si="1"/>
        <v>0</v>
      </c>
      <c r="K43" s="16"/>
    </row>
    <row r="44" spans="1:11" x14ac:dyDescent="0.35">
      <c r="A44" s="6" t="s">
        <v>61</v>
      </c>
      <c r="B44" s="7">
        <v>662545118420</v>
      </c>
      <c r="C44" s="8" t="s">
        <v>62</v>
      </c>
      <c r="D44" s="8" t="s">
        <v>17</v>
      </c>
      <c r="E44" s="8" t="s">
        <v>18</v>
      </c>
      <c r="F44" s="8" t="s">
        <v>63</v>
      </c>
      <c r="G44" s="9">
        <v>1</v>
      </c>
      <c r="H44" s="10">
        <v>1021.505376344086</v>
      </c>
      <c r="I44" s="11">
        <f t="shared" si="1"/>
        <v>0</v>
      </c>
      <c r="K44" s="16"/>
    </row>
    <row r="45" spans="1:11" x14ac:dyDescent="0.35">
      <c r="A45" s="17" t="s">
        <v>107</v>
      </c>
      <c r="B45" s="18">
        <v>662545118413</v>
      </c>
      <c r="C45" s="19" t="s">
        <v>62</v>
      </c>
      <c r="D45" s="19" t="s">
        <v>29</v>
      </c>
      <c r="E45" s="19" t="s">
        <v>14</v>
      </c>
      <c r="F45" s="19" t="s">
        <v>108</v>
      </c>
      <c r="G45" s="20">
        <v>5</v>
      </c>
      <c r="H45" s="23">
        <v>227.00119474313021</v>
      </c>
      <c r="I45" s="22">
        <f t="shared" si="1"/>
        <v>0</v>
      </c>
      <c r="J45" s="16"/>
      <c r="K45" s="16"/>
    </row>
    <row r="46" spans="1:11" x14ac:dyDescent="0.35">
      <c r="A46" s="17" t="s">
        <v>109</v>
      </c>
      <c r="B46" s="18">
        <v>662545125145</v>
      </c>
      <c r="C46" s="19" t="s">
        <v>110</v>
      </c>
      <c r="D46" s="19" t="s">
        <v>13</v>
      </c>
      <c r="E46" s="19" t="s">
        <v>14</v>
      </c>
      <c r="F46" s="19" t="s">
        <v>111</v>
      </c>
      <c r="G46" s="20">
        <v>25</v>
      </c>
      <c r="H46" s="23">
        <v>11.469534050179211</v>
      </c>
      <c r="I46" s="22">
        <f t="shared" si="1"/>
        <v>0</v>
      </c>
      <c r="J46" s="16"/>
      <c r="K46" s="16"/>
    </row>
    <row r="47" spans="1:11" x14ac:dyDescent="0.35">
      <c r="A47" s="6" t="s">
        <v>112</v>
      </c>
      <c r="B47" s="7">
        <v>662545118116</v>
      </c>
      <c r="C47" s="8" t="s">
        <v>110</v>
      </c>
      <c r="D47" s="8" t="s">
        <v>17</v>
      </c>
      <c r="E47" s="8" t="s">
        <v>18</v>
      </c>
      <c r="F47" s="8" t="s">
        <v>113</v>
      </c>
      <c r="G47" s="9">
        <v>1</v>
      </c>
      <c r="H47" s="10">
        <v>103.16921335597058</v>
      </c>
      <c r="I47" s="11">
        <f t="shared" si="1"/>
        <v>0</v>
      </c>
      <c r="K47" s="16"/>
    </row>
    <row r="48" spans="1:11" x14ac:dyDescent="0.35">
      <c r="A48" s="6" t="s">
        <v>114</v>
      </c>
      <c r="B48" s="7">
        <v>662545118208</v>
      </c>
      <c r="C48" s="8" t="s">
        <v>110</v>
      </c>
      <c r="D48" s="8" t="s">
        <v>72</v>
      </c>
      <c r="E48" s="8" t="s">
        <v>18</v>
      </c>
      <c r="F48" s="8" t="s">
        <v>115</v>
      </c>
      <c r="G48" s="9">
        <v>1</v>
      </c>
      <c r="H48" s="10">
        <v>1031.6921335597058</v>
      </c>
      <c r="I48" s="11">
        <f t="shared" si="1"/>
        <v>0</v>
      </c>
      <c r="K48" s="16"/>
    </row>
    <row r="49" spans="1:11" x14ac:dyDescent="0.35">
      <c r="A49" s="6" t="s">
        <v>116</v>
      </c>
      <c r="B49" s="7">
        <v>662545118215</v>
      </c>
      <c r="C49" s="8" t="s">
        <v>110</v>
      </c>
      <c r="D49" s="8" t="s">
        <v>72</v>
      </c>
      <c r="E49" s="8" t="s">
        <v>18</v>
      </c>
      <c r="F49" s="8" t="s">
        <v>117</v>
      </c>
      <c r="G49" s="9">
        <v>1</v>
      </c>
      <c r="H49" s="10">
        <v>1031.6921335597058</v>
      </c>
      <c r="I49" s="11">
        <f t="shared" si="1"/>
        <v>0</v>
      </c>
      <c r="K49" s="16"/>
    </row>
    <row r="50" spans="1:11" x14ac:dyDescent="0.35">
      <c r="A50" s="6" t="s">
        <v>118</v>
      </c>
      <c r="B50" s="7">
        <v>662545118222</v>
      </c>
      <c r="C50" s="8" t="s">
        <v>110</v>
      </c>
      <c r="D50" s="8" t="s">
        <v>72</v>
      </c>
      <c r="E50" s="8" t="s">
        <v>18</v>
      </c>
      <c r="F50" s="8" t="s">
        <v>119</v>
      </c>
      <c r="G50" s="9">
        <v>1</v>
      </c>
      <c r="H50" s="10">
        <v>1031.6921335597058</v>
      </c>
      <c r="I50" s="11">
        <f t="shared" si="1"/>
        <v>0</v>
      </c>
      <c r="K50" s="16"/>
    </row>
    <row r="51" spans="1:11" x14ac:dyDescent="0.35">
      <c r="A51" s="6" t="s">
        <v>120</v>
      </c>
      <c r="B51" s="7">
        <v>662545118123</v>
      </c>
      <c r="C51" s="8" t="s">
        <v>110</v>
      </c>
      <c r="D51" s="8" t="s">
        <v>17</v>
      </c>
      <c r="E51" s="8" t="s">
        <v>18</v>
      </c>
      <c r="F51" s="8" t="s">
        <v>121</v>
      </c>
      <c r="G51" s="9">
        <v>1</v>
      </c>
      <c r="H51" s="10">
        <v>103.16921335597058</v>
      </c>
      <c r="I51" s="11">
        <f t="shared" si="1"/>
        <v>0</v>
      </c>
      <c r="K51" s="16"/>
    </row>
    <row r="52" spans="1:11" x14ac:dyDescent="0.35">
      <c r="A52" s="6" t="s">
        <v>122</v>
      </c>
      <c r="B52" s="7">
        <v>662545118130</v>
      </c>
      <c r="C52" s="8" t="s">
        <v>110</v>
      </c>
      <c r="D52" s="8" t="s">
        <v>17</v>
      </c>
      <c r="E52" s="8" t="s">
        <v>18</v>
      </c>
      <c r="F52" s="8" t="s">
        <v>123</v>
      </c>
      <c r="G52" s="9">
        <v>1</v>
      </c>
      <c r="H52" s="10">
        <v>103.16921335597058</v>
      </c>
      <c r="I52" s="11">
        <f t="shared" si="1"/>
        <v>0</v>
      </c>
      <c r="K52" s="16"/>
    </row>
    <row r="53" spans="1:11" x14ac:dyDescent="0.35">
      <c r="A53" s="17" t="s">
        <v>124</v>
      </c>
      <c r="B53" s="18">
        <v>662545125152</v>
      </c>
      <c r="C53" s="19" t="s">
        <v>110</v>
      </c>
      <c r="D53" s="19" t="s">
        <v>13</v>
      </c>
      <c r="E53" s="19" t="s">
        <v>14</v>
      </c>
      <c r="F53" s="19" t="s">
        <v>125</v>
      </c>
      <c r="G53" s="20">
        <v>25</v>
      </c>
      <c r="H53" s="23">
        <v>11.469534050179211</v>
      </c>
      <c r="I53" s="22">
        <f t="shared" si="1"/>
        <v>0</v>
      </c>
      <c r="J53" s="16"/>
      <c r="K53" s="16"/>
    </row>
    <row r="54" spans="1:11" x14ac:dyDescent="0.35">
      <c r="A54" s="17" t="s">
        <v>126</v>
      </c>
      <c r="B54" s="18">
        <v>662545125169</v>
      </c>
      <c r="C54" s="19" t="s">
        <v>110</v>
      </c>
      <c r="D54" s="19" t="s">
        <v>13</v>
      </c>
      <c r="E54" s="19" t="s">
        <v>14</v>
      </c>
      <c r="F54" s="19" t="s">
        <v>127</v>
      </c>
      <c r="G54" s="20">
        <v>25</v>
      </c>
      <c r="H54" s="23">
        <v>11.469534050179211</v>
      </c>
      <c r="I54" s="22">
        <f t="shared" si="1"/>
        <v>0</v>
      </c>
      <c r="J54" s="16"/>
      <c r="K54" s="16"/>
    </row>
    <row r="55" spans="1:11" x14ac:dyDescent="0.35">
      <c r="A55" s="17" t="s">
        <v>128</v>
      </c>
      <c r="B55" s="18">
        <v>662545118086</v>
      </c>
      <c r="C55" s="19" t="s">
        <v>110</v>
      </c>
      <c r="D55" s="19" t="s">
        <v>29</v>
      </c>
      <c r="E55" s="19" t="s">
        <v>14</v>
      </c>
      <c r="F55" s="19" t="s">
        <v>129</v>
      </c>
      <c r="G55" s="20">
        <v>25</v>
      </c>
      <c r="H55" s="23">
        <v>22.926491856882347</v>
      </c>
      <c r="I55" s="22">
        <f t="shared" si="1"/>
        <v>0</v>
      </c>
      <c r="J55" s="16"/>
      <c r="K55" s="16"/>
    </row>
    <row r="56" spans="1:11" x14ac:dyDescent="0.35">
      <c r="A56" s="17" t="s">
        <v>130</v>
      </c>
      <c r="B56" s="18">
        <v>662545118093</v>
      </c>
      <c r="C56" s="19" t="s">
        <v>110</v>
      </c>
      <c r="D56" s="19" t="s">
        <v>29</v>
      </c>
      <c r="E56" s="19" t="s">
        <v>14</v>
      </c>
      <c r="F56" s="19" t="s">
        <v>131</v>
      </c>
      <c r="G56" s="20">
        <v>25</v>
      </c>
      <c r="H56" s="23">
        <v>22.926491856882347</v>
      </c>
      <c r="I56" s="22">
        <f t="shared" si="1"/>
        <v>0</v>
      </c>
      <c r="J56" s="16"/>
      <c r="K56" s="16"/>
    </row>
    <row r="57" spans="1:11" x14ac:dyDescent="0.35">
      <c r="A57" s="17" t="s">
        <v>132</v>
      </c>
      <c r="B57" s="18">
        <v>662545118109</v>
      </c>
      <c r="C57" s="19" t="s">
        <v>110</v>
      </c>
      <c r="D57" s="19" t="s">
        <v>29</v>
      </c>
      <c r="E57" s="19" t="s">
        <v>14</v>
      </c>
      <c r="F57" s="19" t="s">
        <v>133</v>
      </c>
      <c r="G57" s="20">
        <v>25</v>
      </c>
      <c r="H57" s="23">
        <v>22.926491856882347</v>
      </c>
      <c r="I57" s="22">
        <f t="shared" si="1"/>
        <v>0</v>
      </c>
      <c r="J57" s="16"/>
      <c r="K57" s="16"/>
    </row>
    <row r="58" spans="1:11" x14ac:dyDescent="0.35">
      <c r="A58" s="6" t="s">
        <v>134</v>
      </c>
      <c r="B58" s="7">
        <v>662545118147</v>
      </c>
      <c r="C58" s="8" t="s">
        <v>110</v>
      </c>
      <c r="D58" s="8" t="s">
        <v>36</v>
      </c>
      <c r="E58" s="8" t="s">
        <v>18</v>
      </c>
      <c r="F58" s="8" t="s">
        <v>135</v>
      </c>
      <c r="G58" s="9">
        <v>1</v>
      </c>
      <c r="H58" s="10">
        <v>309.50764006791172</v>
      </c>
      <c r="I58" s="11">
        <f t="shared" si="1"/>
        <v>0</v>
      </c>
      <c r="K58" s="16"/>
    </row>
    <row r="59" spans="1:11" x14ac:dyDescent="0.35">
      <c r="A59" s="6" t="s">
        <v>136</v>
      </c>
      <c r="B59" s="7">
        <v>662545118154</v>
      </c>
      <c r="C59" s="8" t="s">
        <v>110</v>
      </c>
      <c r="D59" s="8" t="s">
        <v>36</v>
      </c>
      <c r="E59" s="8" t="s">
        <v>18</v>
      </c>
      <c r="F59" s="8" t="s">
        <v>137</v>
      </c>
      <c r="G59" s="9">
        <v>1</v>
      </c>
      <c r="H59" s="10">
        <v>309.50764006791172</v>
      </c>
      <c r="I59" s="11">
        <f t="shared" si="1"/>
        <v>0</v>
      </c>
      <c r="K59" s="16"/>
    </row>
    <row r="60" spans="1:11" x14ac:dyDescent="0.35">
      <c r="A60" s="6" t="s">
        <v>138</v>
      </c>
      <c r="B60" s="7">
        <v>662545118161</v>
      </c>
      <c r="C60" s="8" t="s">
        <v>110</v>
      </c>
      <c r="D60" s="8" t="s">
        <v>36</v>
      </c>
      <c r="E60" s="8" t="s">
        <v>18</v>
      </c>
      <c r="F60" s="8" t="s">
        <v>139</v>
      </c>
      <c r="G60" s="9">
        <v>1</v>
      </c>
      <c r="H60" s="10">
        <v>309.50764006791172</v>
      </c>
      <c r="I60" s="11">
        <f t="shared" si="1"/>
        <v>0</v>
      </c>
      <c r="K60" s="16"/>
    </row>
    <row r="61" spans="1:11" x14ac:dyDescent="0.35">
      <c r="A61" s="6" t="s">
        <v>140</v>
      </c>
      <c r="B61" s="7">
        <v>662545118178</v>
      </c>
      <c r="C61" s="8" t="s">
        <v>110</v>
      </c>
      <c r="D61" s="8" t="s">
        <v>43</v>
      </c>
      <c r="E61" s="8" t="s">
        <v>18</v>
      </c>
      <c r="F61" s="8" t="s">
        <v>141</v>
      </c>
      <c r="G61" s="9">
        <v>1</v>
      </c>
      <c r="H61" s="10">
        <v>515.84606677985289</v>
      </c>
      <c r="I61" s="11">
        <f t="shared" si="1"/>
        <v>0</v>
      </c>
      <c r="K61" s="16"/>
    </row>
    <row r="62" spans="1:11" x14ac:dyDescent="0.35">
      <c r="A62" s="6" t="s">
        <v>142</v>
      </c>
      <c r="B62" s="7">
        <v>662545118185</v>
      </c>
      <c r="C62" s="8" t="s">
        <v>110</v>
      </c>
      <c r="D62" s="8" t="s">
        <v>43</v>
      </c>
      <c r="E62" s="8" t="s">
        <v>18</v>
      </c>
      <c r="F62" s="8" t="s">
        <v>143</v>
      </c>
      <c r="G62" s="9">
        <v>1</v>
      </c>
      <c r="H62" s="10">
        <v>515.84606677985289</v>
      </c>
      <c r="I62" s="11">
        <f t="shared" si="1"/>
        <v>0</v>
      </c>
      <c r="K62" s="16"/>
    </row>
    <row r="63" spans="1:11" x14ac:dyDescent="0.35">
      <c r="A63" s="6" t="s">
        <v>144</v>
      </c>
      <c r="B63" s="7">
        <v>662545118192</v>
      </c>
      <c r="C63" s="8" t="s">
        <v>110</v>
      </c>
      <c r="D63" s="8" t="s">
        <v>43</v>
      </c>
      <c r="E63" s="8" t="s">
        <v>18</v>
      </c>
      <c r="F63" s="8" t="s">
        <v>145</v>
      </c>
      <c r="G63" s="9">
        <v>1</v>
      </c>
      <c r="H63" s="10">
        <v>515.84606677985289</v>
      </c>
      <c r="I63" s="11">
        <f t="shared" si="1"/>
        <v>0</v>
      </c>
      <c r="K63" s="16"/>
    </row>
    <row r="64" spans="1:11" x14ac:dyDescent="0.35">
      <c r="A64" s="6" t="s">
        <v>146</v>
      </c>
      <c r="B64" s="7">
        <v>662545117904</v>
      </c>
      <c r="C64" s="8" t="s">
        <v>147</v>
      </c>
      <c r="D64" s="8" t="s">
        <v>17</v>
      </c>
      <c r="E64" s="8" t="s">
        <v>18</v>
      </c>
      <c r="F64" s="8" t="s">
        <v>148</v>
      </c>
      <c r="G64" s="9">
        <v>1</v>
      </c>
      <c r="H64" s="10">
        <v>63.610639501980756</v>
      </c>
      <c r="I64" s="11">
        <f t="shared" si="1"/>
        <v>0</v>
      </c>
      <c r="K64" s="16"/>
    </row>
    <row r="65" spans="1:11" x14ac:dyDescent="0.35">
      <c r="A65" s="6" t="s">
        <v>149</v>
      </c>
      <c r="B65" s="7">
        <v>662545117928</v>
      </c>
      <c r="C65" s="8" t="s">
        <v>147</v>
      </c>
      <c r="D65" s="8" t="s">
        <v>72</v>
      </c>
      <c r="E65" s="8" t="s">
        <v>18</v>
      </c>
      <c r="F65" s="8" t="s">
        <v>150</v>
      </c>
      <c r="G65" s="9">
        <v>1</v>
      </c>
      <c r="H65" s="10">
        <v>636.10639501980756</v>
      </c>
      <c r="I65" s="11">
        <f t="shared" si="1"/>
        <v>0</v>
      </c>
      <c r="K65" s="16"/>
    </row>
    <row r="66" spans="1:11" x14ac:dyDescent="0.35">
      <c r="A66" s="6" t="s">
        <v>151</v>
      </c>
      <c r="B66" s="7">
        <v>662545117911</v>
      </c>
      <c r="C66" s="8" t="s">
        <v>147</v>
      </c>
      <c r="D66" s="8" t="s">
        <v>43</v>
      </c>
      <c r="E66" s="8" t="s">
        <v>18</v>
      </c>
      <c r="F66" s="8" t="s">
        <v>152</v>
      </c>
      <c r="G66" s="9">
        <v>1</v>
      </c>
      <c r="H66" s="10">
        <v>318.05319750990378</v>
      </c>
      <c r="I66" s="11">
        <f t="shared" si="1"/>
        <v>0</v>
      </c>
      <c r="K66" s="16"/>
    </row>
    <row r="67" spans="1:11" x14ac:dyDescent="0.35">
      <c r="A67" s="6" t="s">
        <v>153</v>
      </c>
      <c r="B67" s="7">
        <v>662545137605</v>
      </c>
      <c r="C67" s="8" t="s">
        <v>62</v>
      </c>
      <c r="D67" s="8" t="s">
        <v>36</v>
      </c>
      <c r="E67" s="8" t="s">
        <v>18</v>
      </c>
      <c r="F67" s="8" t="s">
        <v>154</v>
      </c>
      <c r="G67" s="9">
        <v>1</v>
      </c>
      <c r="H67" s="10">
        <v>3064.516129032258</v>
      </c>
      <c r="I67" s="11">
        <f t="shared" si="1"/>
        <v>0</v>
      </c>
      <c r="K67" s="16"/>
    </row>
    <row r="68" spans="1:11" x14ac:dyDescent="0.35">
      <c r="A68" s="6" t="s">
        <v>155</v>
      </c>
      <c r="B68" s="7" t="s">
        <v>156</v>
      </c>
      <c r="C68" s="8" t="s">
        <v>105</v>
      </c>
      <c r="D68" s="8" t="s">
        <v>157</v>
      </c>
      <c r="E68" s="8" t="s">
        <v>158</v>
      </c>
      <c r="F68" s="8" t="s">
        <v>159</v>
      </c>
      <c r="G68" s="9" t="s">
        <v>160</v>
      </c>
      <c r="H68" s="10">
        <v>9.1300000000000008</v>
      </c>
      <c r="I68" s="11">
        <f t="shared" si="1"/>
        <v>0</v>
      </c>
      <c r="K68" s="16"/>
    </row>
    <row r="69" spans="1:11" x14ac:dyDescent="0.35">
      <c r="A69" s="6" t="s">
        <v>161</v>
      </c>
      <c r="B69" s="7" t="s">
        <v>162</v>
      </c>
      <c r="C69" s="8" t="s">
        <v>105</v>
      </c>
      <c r="D69" s="8" t="s">
        <v>163</v>
      </c>
      <c r="E69" s="8" t="s">
        <v>158</v>
      </c>
      <c r="F69" s="8" t="s">
        <v>164</v>
      </c>
      <c r="G69" s="9" t="s">
        <v>165</v>
      </c>
      <c r="H69" s="10">
        <v>18.2</v>
      </c>
      <c r="I69" s="11">
        <f t="shared" si="1"/>
        <v>0</v>
      </c>
      <c r="K69" s="16"/>
    </row>
    <row r="70" spans="1:11" x14ac:dyDescent="0.35">
      <c r="A70" s="6" t="s">
        <v>166</v>
      </c>
      <c r="B70" s="7" t="s">
        <v>167</v>
      </c>
      <c r="C70" s="8" t="s">
        <v>105</v>
      </c>
      <c r="D70" s="8" t="s">
        <v>17</v>
      </c>
      <c r="E70" s="8" t="s">
        <v>158</v>
      </c>
      <c r="F70" s="8" t="s">
        <v>168</v>
      </c>
      <c r="G70" s="9" t="s">
        <v>169</v>
      </c>
      <c r="H70" s="10">
        <v>36.36</v>
      </c>
      <c r="I70" s="11">
        <f t="shared" si="1"/>
        <v>0</v>
      </c>
      <c r="K70" s="16"/>
    </row>
    <row r="71" spans="1:11" ht="25" x14ac:dyDescent="0.35">
      <c r="A71" s="6" t="str">
        <f>"501-14-25K"</f>
        <v>501-14-25K</v>
      </c>
      <c r="B71" s="7" t="str">
        <f>"662545124315"</f>
        <v>662545124315</v>
      </c>
      <c r="C71" s="8" t="s">
        <v>105</v>
      </c>
      <c r="D71" s="8" t="s">
        <v>170</v>
      </c>
      <c r="E71" s="8" t="s">
        <v>158</v>
      </c>
      <c r="F71" s="8" t="s">
        <v>171</v>
      </c>
      <c r="G71" s="9" t="s">
        <v>172</v>
      </c>
      <c r="H71" s="10">
        <v>24.67</v>
      </c>
      <c r="I71" s="11">
        <f t="shared" si="1"/>
        <v>0</v>
      </c>
      <c r="K71" s="16"/>
    </row>
    <row r="72" spans="1:11" x14ac:dyDescent="0.35">
      <c r="A72" s="6" t="s">
        <v>173</v>
      </c>
      <c r="B72" s="7" t="s">
        <v>174</v>
      </c>
      <c r="C72" s="8" t="s">
        <v>147</v>
      </c>
      <c r="D72" s="8" t="s">
        <v>157</v>
      </c>
      <c r="E72" s="8" t="s">
        <v>158</v>
      </c>
      <c r="F72" s="8" t="s">
        <v>175</v>
      </c>
      <c r="G72" s="15" t="s">
        <v>176</v>
      </c>
      <c r="H72" s="10">
        <v>9.5</v>
      </c>
      <c r="I72" s="11">
        <f t="shared" si="1"/>
        <v>0</v>
      </c>
      <c r="K72" s="16"/>
    </row>
    <row r="73" spans="1:11" x14ac:dyDescent="0.35">
      <c r="A73" s="6" t="s">
        <v>177</v>
      </c>
      <c r="B73" s="7" t="s">
        <v>178</v>
      </c>
      <c r="C73" s="8" t="s">
        <v>147</v>
      </c>
      <c r="D73" s="8" t="s">
        <v>163</v>
      </c>
      <c r="E73" s="8" t="s">
        <v>158</v>
      </c>
      <c r="F73" s="8" t="s">
        <v>179</v>
      </c>
      <c r="G73" s="9" t="s">
        <v>169</v>
      </c>
      <c r="H73" s="10">
        <v>18.87</v>
      </c>
      <c r="I73" s="11">
        <f t="shared" si="1"/>
        <v>0</v>
      </c>
      <c r="K73" s="16"/>
    </row>
    <row r="74" spans="1:11" x14ac:dyDescent="0.35">
      <c r="A74" s="6" t="s">
        <v>180</v>
      </c>
      <c r="B74" s="7" t="s">
        <v>181</v>
      </c>
      <c r="C74" s="8" t="s">
        <v>147</v>
      </c>
      <c r="D74" s="8" t="s">
        <v>17</v>
      </c>
      <c r="E74" s="8" t="s">
        <v>158</v>
      </c>
      <c r="F74" s="8" t="s">
        <v>182</v>
      </c>
      <c r="G74" s="9" t="s">
        <v>183</v>
      </c>
      <c r="H74" s="10">
        <v>37.700000000000003</v>
      </c>
      <c r="I74" s="11">
        <f t="shared" si="1"/>
        <v>0</v>
      </c>
      <c r="K74" s="16"/>
    </row>
    <row r="75" spans="1:11" ht="25" x14ac:dyDescent="0.35">
      <c r="A75" s="6" t="s">
        <v>184</v>
      </c>
      <c r="B75" s="7" t="s">
        <v>185</v>
      </c>
      <c r="C75" s="8" t="s">
        <v>147</v>
      </c>
      <c r="D75" s="8" t="s">
        <v>186</v>
      </c>
      <c r="E75" s="8" t="s">
        <v>158</v>
      </c>
      <c r="F75" s="8" t="s">
        <v>187</v>
      </c>
      <c r="G75" s="9" t="s">
        <v>176</v>
      </c>
      <c r="H75" s="10">
        <v>26.6</v>
      </c>
      <c r="I75" s="11">
        <f t="shared" si="1"/>
        <v>0</v>
      </c>
      <c r="K75" s="16"/>
    </row>
  </sheetData>
  <autoFilter ref="A3:I3" xr:uid="{EF2B43E8-0F01-3941-85DD-1F23777A0196}">
    <sortState xmlns:xlrd2="http://schemas.microsoft.com/office/spreadsheetml/2017/richdata2" ref="A4:I66">
      <sortCondition ref="C3:C66"/>
    </sortState>
  </autoFilter>
  <mergeCells count="2">
    <mergeCell ref="A1:H1"/>
    <mergeCell ref="A2:H2"/>
  </mergeCells>
  <conditionalFormatting sqref="H5:H8 H67 H11:H13 H19:H24 H26:H31 H37:H44 H47:H52 H58:H65">
    <cfRule type="expression" dxfId="5" priority="8">
      <formula>H5&lt;&gt;#REF!</formula>
    </cfRule>
  </conditionalFormatting>
  <conditionalFormatting sqref="H66">
    <cfRule type="expression" dxfId="4" priority="7">
      <formula>H66&lt;&gt;#REF!</formula>
    </cfRule>
  </conditionalFormatting>
  <conditionalFormatting sqref="H68:H70">
    <cfRule type="expression" dxfId="3" priority="6">
      <formula>H68&lt;&gt;#REF!</formula>
    </cfRule>
  </conditionalFormatting>
  <conditionalFormatting sqref="H72:H74">
    <cfRule type="expression" dxfId="2" priority="5">
      <formula>H72&lt;&gt;#REF!</formula>
    </cfRule>
  </conditionalFormatting>
  <conditionalFormatting sqref="H71">
    <cfRule type="expression" dxfId="1" priority="4">
      <formula>H71&lt;&gt;#REF!</formula>
    </cfRule>
  </conditionalFormatting>
  <conditionalFormatting sqref="H75">
    <cfRule type="expression" dxfId="0" priority="3">
      <formula>H75&lt;&gt;#REF!</formula>
    </cfRule>
  </conditionalFormatting>
  <pageMargins left="0.45" right="0.45" top="0.75" bottom="0.75" header="0.3" footer="0.3"/>
  <pageSetup scale="61" orientation="portrait" r:id="rId1"/>
  <headerFooter>
    <oddFooter>&amp;LPrinted: &amp;D&amp;CLegend Valve®&amp;RPage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HP-0721 - HyperPure</vt:lpstr>
      <vt:lpstr>'HP-0721 - HyperPure'!Print_Area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Larry Emmert</cp:lastModifiedBy>
  <cp:lastPrinted>2021-06-11T21:40:17Z</cp:lastPrinted>
  <dcterms:created xsi:type="dcterms:W3CDTF">2021-02-08T15:20:58Z</dcterms:created>
  <dcterms:modified xsi:type="dcterms:W3CDTF">2021-08-03T19:26:24Z</dcterms:modified>
</cp:coreProperties>
</file>